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90" windowWidth="20730" windowHeight="9630"/>
  </bookViews>
  <sheets>
    <sheet name="FORMATO_PP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45621"/>
  <fileRecoveryPr repairLoad="1"/>
</workbook>
</file>

<file path=xl/calcChain.xml><?xml version="1.0" encoding="utf-8"?>
<calcChain xmlns="http://schemas.openxmlformats.org/spreadsheetml/2006/main">
  <c r="AE25" i="1" l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Q9" i="1"/>
</calcChain>
</file>

<file path=xl/sharedStrings.xml><?xml version="1.0" encoding="utf-8"?>
<sst xmlns="http://schemas.openxmlformats.org/spreadsheetml/2006/main" count="141" uniqueCount="87">
  <si>
    <t>Presupuesto Basado en Resultados (PBR) 2016</t>
  </si>
  <si>
    <t>Seguimiento de Programas Presupuestarios (PP)</t>
  </si>
  <si>
    <t>N°</t>
  </si>
  <si>
    <t>Nombre del PP</t>
  </si>
  <si>
    <t>Dependencia o Entidad Responsable:</t>
  </si>
  <si>
    <t>Instituciones corresponsables:</t>
  </si>
  <si>
    <t>Subfunción:</t>
  </si>
  <si>
    <t>Ámbito de Desempeño</t>
  </si>
  <si>
    <t>Resumen Narrativo</t>
  </si>
  <si>
    <t>Indicadores</t>
  </si>
  <si>
    <t>Atributos del Indicador</t>
  </si>
  <si>
    <t>TRIMESTRE INDIVIDUAL</t>
  </si>
  <si>
    <t>SEMESTRE INDIVIDUAL</t>
  </si>
  <si>
    <t>ANUAL</t>
  </si>
  <si>
    <t># Indicador</t>
  </si>
  <si>
    <t>Nombre del Indicador</t>
  </si>
  <si>
    <t>Unidad de medida</t>
  </si>
  <si>
    <t>Línea Base</t>
  </si>
  <si>
    <t>Meta</t>
  </si>
  <si>
    <t>Medios de Verificación</t>
  </si>
  <si>
    <t>Periodicidad del Cálculo</t>
  </si>
  <si>
    <t>Tendencia</t>
  </si>
  <si>
    <t>Fórmula</t>
  </si>
  <si>
    <t>Variables</t>
  </si>
  <si>
    <t>PRIMERO ENE-MZO</t>
  </si>
  <si>
    <t>SEGUNDO ABR-JUN</t>
  </si>
  <si>
    <t>TERCERO JUL-SEP</t>
  </si>
  <si>
    <t>CUARTO OCT-DIC</t>
  </si>
  <si>
    <t>PRIMER SEMESTRE (ENE-JUN)</t>
  </si>
  <si>
    <t>SEGUNDO SEMESTRE (JUL-DIC)</t>
  </si>
  <si>
    <t>VALOR ANUAL (ENE-DIC)</t>
  </si>
  <si>
    <t>Administración y Control de los Recursos Humanos, Financieros y Materiales del Hospital Comunitario de Peto</t>
  </si>
  <si>
    <t>HOSPITAL COMUNITARIO DE PETO</t>
  </si>
  <si>
    <t>NA</t>
  </si>
  <si>
    <t>02.06.03.04 Rectoría del Sistema de Salud</t>
  </si>
  <si>
    <t>Fin</t>
  </si>
  <si>
    <t>Se contribuye a mejorar la eficiencia y eficacia de  la  Administración Pública mediante la  adecuada operación del hospital.</t>
  </si>
  <si>
    <t>18,856</t>
  </si>
  <si>
    <t xml:space="preserve">Porcentaje de avance en la implementación del PBR-SED en el estado de Yucatán
</t>
  </si>
  <si>
    <t>Avance en implementación Pbr-SED. Entidades federativas, municipios y demarcaciones territoriales del DF. Documento Ciudadano. 2014.  Transparencia presupuestaria. Secretaría de Hacienda  y Crédito Público. (SHCP). http://www.inteligenciapublica.com/wp-content/uploa ds/2014/08/Diagn%C3%B3stico-PbR-SED-Ciudadano. pdf</t>
  </si>
  <si>
    <t xml:space="preserve">(B/C)*100 </t>
  </si>
  <si>
    <t>Propósito</t>
  </si>
  <si>
    <t>El personal del  Hospital  Comuntario de Peto opera adecuandamente.</t>
  </si>
  <si>
    <t xml:space="preserve">Porcentaje de metas cumplidas                                                                        </t>
  </si>
  <si>
    <t>Porcentaje</t>
  </si>
  <si>
    <t>Registros Administrativos. Dirección General.
Hospital Comunitario de Peto (HCP).</t>
  </si>
  <si>
    <t>Anual</t>
  </si>
  <si>
    <t>Ascendente</t>
  </si>
  <si>
    <t xml:space="preserve">(B/C)*100      </t>
  </si>
  <si>
    <t>Componente: 1</t>
  </si>
  <si>
    <t>Seguimiento a la aplicación  de las políticas internas realizada.</t>
  </si>
  <si>
    <t xml:space="preserve">Porcentaje de manuales implementados                                                             </t>
  </si>
  <si>
    <t>Registros  administrativo de manuales de control interno. Dirección Administrativa. Hospital Comunitario  de Peto (HCP).</t>
  </si>
  <si>
    <t xml:space="preserve">(B/C)*100        </t>
  </si>
  <si>
    <t>Total de manuales implementados</t>
  </si>
  <si>
    <t>Total de manuales programdaos</t>
  </si>
  <si>
    <t>Componente: 2</t>
  </si>
  <si>
    <t>Capacitación al personal operativo impartida.</t>
  </si>
  <si>
    <t>18,075</t>
  </si>
  <si>
    <t xml:space="preserve">Porcentaje de personal capacitado                                                         </t>
  </si>
  <si>
    <t>Registros  de capacitación. Departamento de recursos humanos. Hospital Comunitario  de Peto (HCP).</t>
  </si>
  <si>
    <t>Trimestral</t>
  </si>
  <si>
    <t xml:space="preserve">B: Total de personal capacitado </t>
  </si>
  <si>
    <t>C: Total del personal de la institución</t>
  </si>
  <si>
    <t>Componente: 3</t>
  </si>
  <si>
    <t>Material de curación,  médico  e instrumental y administrativo suministrado.</t>
  </si>
  <si>
    <t>18,895</t>
  </si>
  <si>
    <t xml:space="preserve">Porcentaje de requisiciones de insumos  y material  adquiridos            </t>
  </si>
  <si>
    <t>Registros  de almacén. Departamento de compras y almacen. Hospital Comunitario  de Peto (HCP).</t>
  </si>
  <si>
    <t>B: Total de requisiciones atendidas</t>
  </si>
  <si>
    <t>C: Total de requisiciones recibidas</t>
  </si>
  <si>
    <t>Componente: 4</t>
  </si>
  <si>
    <t>Mantenimiento preventivo y correctiva a las áreas y equipos  realizado.</t>
  </si>
  <si>
    <t>18,896</t>
  </si>
  <si>
    <t xml:space="preserve">Porcentaje de mantenimiento preventivo y correctivo  de las áreas y equipos  realizado                                                                                                                                 </t>
  </si>
  <si>
    <t>Registros  de mantenimiento. Dirección Administrativa. Hospital Comunitario  de Peto (HCP).</t>
  </si>
  <si>
    <t>B: Total de mantenimientos preventivo y correctivo realizados</t>
  </si>
  <si>
    <t>C: Total de bienes y áreas a recibir mantenimiento</t>
  </si>
  <si>
    <t>Componente: 5</t>
  </si>
  <si>
    <t>Recursos  financieros suministrados.</t>
  </si>
  <si>
    <t xml:space="preserve">Porcentaje de presupuesto ejercido  por concepto de recursos  financieros                                                                                                                            </t>
  </si>
  <si>
    <t>Total del presupuesto ejercido en actividades de administración de recursos financieros</t>
  </si>
  <si>
    <t>Total de presupuesto ejercido.</t>
  </si>
  <si>
    <t>PLANEACIÓN   2017</t>
  </si>
  <si>
    <t>INFORME   DE   AVANCE   2017</t>
  </si>
  <si>
    <t xml:space="preserve">Total de metas cumplidas </t>
  </si>
  <si>
    <t>Total de metas establecidas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</si>
</sst>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-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4"/>
      <color indexed="8"/>
      <name val="MS Sans Serif"/>
      <family val="2"/>
    </font>
    <font>
      <b/>
      <sz val="22"/>
      <color indexed="8"/>
      <name val="Tahoma"/>
      <family val="2"/>
    </font>
    <font>
      <b/>
      <sz val="22"/>
      <color rgb="FF00B050"/>
      <name val="Tahoma"/>
      <family val="2"/>
    </font>
    <font>
      <b/>
      <sz val="14"/>
      <color rgb="FF00B050"/>
      <name val="Tahoma"/>
      <family val="2"/>
    </font>
    <font>
      <b/>
      <sz val="22"/>
      <color theme="0"/>
      <name val="Bodoni MT"/>
      <family val="1"/>
    </font>
    <font>
      <b/>
      <sz val="14"/>
      <color indexed="8"/>
      <name val="Calibri"/>
      <family val="2"/>
      <scheme val="minor"/>
    </font>
    <font>
      <b/>
      <i/>
      <sz val="20"/>
      <color indexed="8"/>
      <name val="Calibri"/>
      <family val="2"/>
      <scheme val="minor"/>
    </font>
    <font>
      <b/>
      <i/>
      <sz val="18"/>
      <color indexed="8"/>
      <name val="Calibri"/>
      <family val="2"/>
    </font>
    <font>
      <b/>
      <sz val="22"/>
      <color rgb="FF002060"/>
      <name val="Bodoni MT"/>
      <family val="1"/>
    </font>
    <font>
      <b/>
      <sz val="18"/>
      <name val="Calibri"/>
      <family val="2"/>
    </font>
    <font>
      <b/>
      <sz val="18"/>
      <color theme="1" tint="0.14999847407452621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9"/>
      <color indexed="8"/>
      <name val="Tahoma"/>
      <family val="2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2"/>
      <color rgb="FFC00000"/>
      <name val="Calibri"/>
      <family val="2"/>
      <scheme val="minor"/>
    </font>
    <font>
      <sz val="10"/>
      <name val="Arial"/>
      <family val="2"/>
    </font>
    <font>
      <b/>
      <sz val="14"/>
      <color indexed="8"/>
      <name val="Tahoma"/>
      <family val="2"/>
    </font>
    <font>
      <sz val="10"/>
      <color rgb="FF00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D44B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BAB"/>
        <bgColor indexed="64"/>
      </patternFill>
    </fill>
    <fill>
      <patternFill patternType="solid">
        <fgColor theme="6" tint="0.79998168889431442"/>
        <bgColor indexed="9"/>
      </patternFill>
    </fill>
    <fill>
      <patternFill patternType="solid">
        <fgColor theme="6" tint="0.59999389629810485"/>
        <bgColor indexed="9"/>
      </patternFill>
    </fill>
    <fill>
      <patternFill patternType="solid">
        <fgColor rgb="FF92D050"/>
        <bgColor indexed="9"/>
      </patternFill>
    </fill>
    <fill>
      <patternFill patternType="solid">
        <fgColor theme="9" tint="0.59999389629810485"/>
        <bgColor indexed="9"/>
      </patternFill>
    </fill>
    <fill>
      <patternFill patternType="solid">
        <fgColor theme="9" tint="0.39997558519241921"/>
        <bgColor indexed="9"/>
      </patternFill>
    </fill>
    <fill>
      <patternFill patternType="solid">
        <fgColor theme="9" tint="-0.249977111117893"/>
        <bgColor indexed="9"/>
      </patternFill>
    </fill>
    <fill>
      <patternFill patternType="solid">
        <fgColor theme="5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double">
        <color rgb="FF0070C0"/>
      </bottom>
      <diagonal/>
    </border>
    <border>
      <left style="double">
        <color rgb="FF0070C0"/>
      </left>
      <right style="thin">
        <color rgb="FF0070C0"/>
      </right>
      <top style="double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double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double">
        <color rgb="FF0070C0"/>
      </right>
      <top style="double">
        <color rgb="FF0070C0"/>
      </top>
      <bottom style="thin">
        <color rgb="FF0070C0"/>
      </bottom>
      <diagonal/>
    </border>
    <border>
      <left style="double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double">
        <color rgb="FF0070C0"/>
      </right>
      <top style="thin">
        <color rgb="FF0070C0"/>
      </top>
      <bottom style="thin">
        <color rgb="FF0070C0"/>
      </bottom>
      <diagonal/>
    </border>
    <border>
      <left style="double">
        <color rgb="FF0070C0"/>
      </left>
      <right style="thin">
        <color rgb="FF0070C0"/>
      </right>
      <top/>
      <bottom/>
      <diagonal/>
    </border>
    <border>
      <left style="double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double">
        <color rgb="FF0070C0"/>
      </right>
      <top/>
      <bottom style="thin">
        <color rgb="FF0070C0"/>
      </bottom>
      <diagonal/>
    </border>
    <border>
      <left style="double">
        <color rgb="FF0070C0"/>
      </left>
      <right style="thin">
        <color rgb="FF0070C0"/>
      </right>
      <top/>
      <bottom style="double">
        <color rgb="FF0070C0"/>
      </bottom>
      <diagonal/>
    </border>
    <border>
      <left style="thin">
        <color rgb="FF0070C0"/>
      </left>
      <right/>
      <top style="thin">
        <color rgb="FF0070C0"/>
      </top>
      <bottom style="double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double">
        <color rgb="FF0070C0"/>
      </bottom>
      <diagonal/>
    </border>
    <border>
      <left style="thin">
        <color rgb="FF0070C0"/>
      </left>
      <right style="double">
        <color rgb="FF0070C0"/>
      </right>
      <top style="thin">
        <color rgb="FF0070C0"/>
      </top>
      <bottom style="double">
        <color rgb="FF0070C0"/>
      </bottom>
      <diagonal/>
    </border>
  </borders>
  <cellStyleXfs count="49">
    <xf numFmtId="0" fontId="0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2" fillId="2" borderId="0" xfId="1" applyNumberFormat="1" applyFill="1" applyBorder="1" applyAlignment="1" applyProtection="1">
      <alignment wrapText="1"/>
    </xf>
    <xf numFmtId="0" fontId="2" fillId="2" borderId="0" xfId="1" applyNumberFormat="1" applyFill="1" applyBorder="1" applyAlignment="1" applyProtection="1">
      <alignment horizontal="left" wrapText="1"/>
    </xf>
    <xf numFmtId="0" fontId="3" fillId="2" borderId="0" xfId="1" applyNumberFormat="1" applyFont="1" applyFill="1" applyBorder="1" applyAlignment="1" applyProtection="1">
      <alignment wrapText="1"/>
    </xf>
    <xf numFmtId="0" fontId="2" fillId="2" borderId="0" xfId="1" applyNumberFormat="1" applyFill="1" applyBorder="1" applyAlignment="1" applyProtection="1">
      <alignment horizontal="center" vertical="center" wrapText="1"/>
    </xf>
    <xf numFmtId="0" fontId="2" fillId="0" borderId="0" xfId="1" applyNumberFormat="1" applyFill="1" applyBorder="1" applyAlignment="1" applyProtection="1">
      <alignment wrapText="1"/>
    </xf>
    <xf numFmtId="0" fontId="4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left" vertical="center"/>
    </xf>
    <xf numFmtId="0" fontId="7" fillId="2" borderId="0" xfId="2" applyFont="1" applyFill="1" applyBorder="1" applyAlignment="1" applyProtection="1">
      <alignment horizontal="center"/>
    </xf>
    <xf numFmtId="0" fontId="12" fillId="5" borderId="1" xfId="2" applyFont="1" applyFill="1" applyBorder="1" applyAlignment="1" applyProtection="1">
      <alignment horizontal="center" vertical="center"/>
    </xf>
    <xf numFmtId="0" fontId="13" fillId="6" borderId="1" xfId="2" applyFont="1" applyFill="1" applyBorder="1" applyAlignment="1" applyProtection="1">
      <alignment horizontal="center" vertical="center"/>
    </xf>
    <xf numFmtId="0" fontId="8" fillId="3" borderId="2" xfId="1" applyFont="1" applyFill="1" applyBorder="1" applyAlignment="1">
      <alignment horizontal="center" vertical="center" wrapText="1"/>
    </xf>
    <xf numFmtId="0" fontId="14" fillId="11" borderId="2" xfId="2" applyFont="1" applyFill="1" applyBorder="1" applyAlignment="1" applyProtection="1">
      <alignment horizontal="center" vertical="center" wrapText="1"/>
    </xf>
    <xf numFmtId="0" fontId="15" fillId="12" borderId="2" xfId="2" applyFont="1" applyFill="1" applyBorder="1" applyAlignment="1" applyProtection="1">
      <alignment horizontal="center" vertical="center" wrapText="1"/>
    </xf>
    <xf numFmtId="0" fontId="15" fillId="13" borderId="2" xfId="2" applyFont="1" applyFill="1" applyBorder="1" applyAlignment="1" applyProtection="1">
      <alignment horizontal="center" vertical="center" wrapText="1"/>
    </xf>
    <xf numFmtId="0" fontId="15" fillId="14" borderId="2" xfId="2" applyFont="1" applyFill="1" applyBorder="1" applyAlignment="1" applyProtection="1">
      <alignment horizontal="center" vertical="center" wrapText="1"/>
    </xf>
    <xf numFmtId="0" fontId="15" fillId="15" borderId="2" xfId="2" applyFont="1" applyFill="1" applyBorder="1" applyAlignment="1" applyProtection="1">
      <alignment horizontal="center" vertical="center" wrapText="1"/>
    </xf>
    <xf numFmtId="0" fontId="15" fillId="16" borderId="2" xfId="2" applyFont="1" applyFill="1" applyBorder="1" applyAlignment="1" applyProtection="1">
      <alignment horizontal="center" vertical="center" wrapText="1"/>
    </xf>
    <xf numFmtId="0" fontId="15" fillId="17" borderId="2" xfId="2" applyFont="1" applyFill="1" applyBorder="1" applyAlignment="1" applyProtection="1">
      <alignment horizontal="center" vertical="center" wrapText="1"/>
    </xf>
    <xf numFmtId="0" fontId="16" fillId="2" borderId="0" xfId="1" applyNumberFormat="1" applyFont="1" applyFill="1" applyBorder="1" applyAlignment="1" applyProtection="1">
      <alignment horizontal="left" vertical="center" wrapText="1"/>
    </xf>
    <xf numFmtId="0" fontId="16" fillId="0" borderId="0" xfId="1" applyNumberFormat="1" applyFont="1" applyFill="1" applyBorder="1" applyAlignment="1" applyProtection="1">
      <alignment horizontal="left" vertical="center" wrapText="1"/>
    </xf>
    <xf numFmtId="0" fontId="17" fillId="0" borderId="11" xfId="1" applyNumberFormat="1" applyFont="1" applyFill="1" applyBorder="1" applyAlignment="1" applyProtection="1">
      <alignment horizontal="left" vertical="center" wrapText="1"/>
    </xf>
    <xf numFmtId="0" fontId="17" fillId="0" borderId="12" xfId="1" applyNumberFormat="1" applyFont="1" applyFill="1" applyBorder="1" applyAlignment="1" applyProtection="1">
      <alignment horizontal="left" vertical="center" wrapText="1"/>
    </xf>
    <xf numFmtId="0" fontId="18" fillId="0" borderId="12" xfId="1" applyFont="1" applyFill="1" applyBorder="1" applyAlignment="1">
      <alignment horizontal="center" vertical="center" wrapText="1"/>
    </xf>
    <xf numFmtId="3" fontId="17" fillId="0" borderId="12" xfId="1" applyNumberFormat="1" applyFont="1" applyFill="1" applyBorder="1" applyAlignment="1" applyProtection="1">
      <alignment horizontal="left" vertical="center" wrapText="1"/>
    </xf>
    <xf numFmtId="2" fontId="17" fillId="0" borderId="12" xfId="1" applyNumberFormat="1" applyFont="1" applyFill="1" applyBorder="1" applyAlignment="1">
      <alignment horizontal="left" vertical="center" wrapText="1"/>
    </xf>
    <xf numFmtId="2" fontId="19" fillId="0" borderId="12" xfId="1" applyNumberFormat="1" applyFont="1" applyFill="1" applyBorder="1" applyAlignment="1">
      <alignment horizontal="left" vertical="center" wrapText="1"/>
    </xf>
    <xf numFmtId="0" fontId="17" fillId="2" borderId="12" xfId="1" applyNumberFormat="1" applyFont="1" applyFill="1" applyBorder="1" applyAlignment="1" applyProtection="1">
      <alignment horizontal="center" vertical="center" wrapText="1"/>
    </xf>
    <xf numFmtId="0" fontId="17" fillId="8" borderId="13" xfId="1" applyNumberFormat="1" applyFont="1" applyFill="1" applyBorder="1" applyAlignment="1" applyProtection="1">
      <alignment vertical="center" wrapText="1"/>
    </xf>
    <xf numFmtId="0" fontId="19" fillId="18" borderId="12" xfId="1" applyNumberFormat="1" applyFont="1" applyFill="1" applyBorder="1" applyAlignment="1" applyProtection="1">
      <alignment horizontal="left" vertical="center" wrapText="1"/>
    </xf>
    <xf numFmtId="0" fontId="19" fillId="18" borderId="14" xfId="1" applyNumberFormat="1" applyFont="1" applyFill="1" applyBorder="1" applyAlignment="1" applyProtection="1">
      <alignment horizontal="left" vertical="center" wrapText="1"/>
    </xf>
    <xf numFmtId="0" fontId="17" fillId="2" borderId="0" xfId="1" applyNumberFormat="1" applyFont="1" applyFill="1" applyBorder="1" applyAlignment="1" applyProtection="1">
      <alignment horizontal="left" vertical="center" wrapText="1"/>
    </xf>
    <xf numFmtId="0" fontId="17" fillId="0" borderId="0" xfId="1" applyNumberFormat="1" applyFont="1" applyFill="1" applyBorder="1" applyAlignment="1" applyProtection="1">
      <alignment horizontal="left" vertical="center" wrapText="1"/>
    </xf>
    <xf numFmtId="0" fontId="19" fillId="0" borderId="1" xfId="1" applyNumberFormat="1" applyFont="1" applyFill="1" applyBorder="1" applyAlignment="1" applyProtection="1">
      <alignment horizontal="left" vertical="center" wrapText="1"/>
    </xf>
    <xf numFmtId="0" fontId="19" fillId="0" borderId="16" xfId="1" applyNumberFormat="1" applyFont="1" applyFill="1" applyBorder="1" applyAlignment="1" applyProtection="1">
      <alignment horizontal="left" vertical="center" wrapText="1"/>
    </xf>
    <xf numFmtId="0" fontId="17" fillId="2" borderId="13" xfId="1" applyNumberFormat="1" applyFont="1" applyFill="1" applyBorder="1" applyAlignment="1" applyProtection="1">
      <alignment vertical="center" wrapText="1"/>
    </xf>
    <xf numFmtId="0" fontId="19" fillId="0" borderId="1" xfId="1" applyNumberFormat="1" applyFont="1" applyFill="1" applyBorder="1" applyAlignment="1" applyProtection="1">
      <alignment horizontal="left" vertical="center" wrapText="1"/>
      <protection locked="0"/>
    </xf>
    <xf numFmtId="0" fontId="19" fillId="0" borderId="16" xfId="1" applyNumberFormat="1" applyFont="1" applyFill="1" applyBorder="1" applyAlignment="1" applyProtection="1">
      <alignment horizontal="left" vertical="center" wrapText="1"/>
      <protection locked="0"/>
    </xf>
    <xf numFmtId="0" fontId="19" fillId="0" borderId="19" xfId="1" applyNumberFormat="1" applyFont="1" applyFill="1" applyBorder="1" applyAlignment="1" applyProtection="1">
      <alignment horizontal="left" vertical="center" wrapText="1"/>
    </xf>
    <xf numFmtId="0" fontId="19" fillId="0" borderId="20" xfId="1" applyNumberFormat="1" applyFont="1" applyFill="1" applyBorder="1" applyAlignment="1" applyProtection="1">
      <alignment horizontal="left" vertical="center" wrapText="1"/>
    </xf>
    <xf numFmtId="0" fontId="17" fillId="2" borderId="22" xfId="1" applyNumberFormat="1" applyFont="1" applyFill="1" applyBorder="1" applyAlignment="1" applyProtection="1">
      <alignment vertical="center" wrapText="1"/>
    </xf>
    <xf numFmtId="0" fontId="19" fillId="0" borderId="23" xfId="1" applyNumberFormat="1" applyFont="1" applyFill="1" applyBorder="1" applyAlignment="1" applyProtection="1">
      <alignment horizontal="left" vertical="center" wrapText="1"/>
      <protection locked="0"/>
    </xf>
    <xf numFmtId="0" fontId="19" fillId="0" borderId="24" xfId="1" applyNumberFormat="1" applyFont="1" applyFill="1" applyBorder="1" applyAlignment="1" applyProtection="1">
      <alignment horizontal="left" vertical="center" wrapText="1"/>
      <protection locked="0"/>
    </xf>
    <xf numFmtId="0" fontId="2" fillId="0" borderId="0" xfId="1" applyNumberForma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wrapText="1"/>
    </xf>
    <xf numFmtId="0" fontId="2" fillId="0" borderId="0" xfId="1" applyNumberFormat="1" applyFill="1" applyBorder="1" applyAlignment="1" applyProtection="1">
      <alignment horizontal="center" vertical="center" wrapText="1"/>
    </xf>
    <xf numFmtId="0" fontId="17" fillId="0" borderId="6" xfId="1" applyFont="1" applyFill="1" applyBorder="1" applyAlignment="1">
      <alignment horizontal="left" vertical="center" wrapText="1"/>
    </xf>
    <xf numFmtId="0" fontId="17" fillId="0" borderId="10" xfId="1" applyFont="1" applyFill="1" applyBorder="1" applyAlignment="1">
      <alignment horizontal="left" vertical="center" wrapText="1"/>
    </xf>
    <xf numFmtId="0" fontId="17" fillId="0" borderId="6" xfId="1" applyFont="1" applyFill="1" applyBorder="1" applyAlignment="1">
      <alignment horizontal="center" vertical="center" wrapText="1"/>
    </xf>
    <xf numFmtId="0" fontId="17" fillId="0" borderId="10" xfId="1" applyFont="1" applyFill="1" applyBorder="1" applyAlignment="1">
      <alignment horizontal="center" vertical="center" wrapText="1"/>
    </xf>
    <xf numFmtId="0" fontId="17" fillId="2" borderId="6" xfId="1" applyFont="1" applyFill="1" applyBorder="1" applyAlignment="1">
      <alignment horizontal="center" vertical="center" wrapText="1"/>
    </xf>
    <xf numFmtId="0" fontId="17" fillId="2" borderId="10" xfId="1" applyFont="1" applyFill="1" applyBorder="1" applyAlignment="1">
      <alignment horizontal="center" vertical="center" wrapText="1"/>
    </xf>
    <xf numFmtId="3" fontId="20" fillId="0" borderId="6" xfId="1" applyNumberFormat="1" applyFont="1" applyFill="1" applyBorder="1" applyAlignment="1">
      <alignment horizontal="center" vertical="center" wrapText="1"/>
    </xf>
    <xf numFmtId="3" fontId="20" fillId="0" borderId="10" xfId="1" applyNumberFormat="1" applyFont="1" applyFill="1" applyBorder="1" applyAlignment="1">
      <alignment horizontal="center" vertical="center" wrapText="1"/>
    </xf>
    <xf numFmtId="164" fontId="19" fillId="0" borderId="6" xfId="1" applyNumberFormat="1" applyFont="1" applyFill="1" applyBorder="1" applyAlignment="1">
      <alignment horizontal="center" vertical="center" wrapText="1"/>
    </xf>
    <xf numFmtId="164" fontId="19" fillId="0" borderId="10" xfId="1" applyNumberFormat="1" applyFont="1" applyFill="1" applyBorder="1" applyAlignment="1">
      <alignment horizontal="center" vertical="center" wrapText="1"/>
    </xf>
    <xf numFmtId="0" fontId="17" fillId="0" borderId="17" xfId="1" applyFont="1" applyFill="1" applyBorder="1" applyAlignment="1">
      <alignment horizontal="center" vertical="center" wrapText="1"/>
    </xf>
    <xf numFmtId="0" fontId="17" fillId="0" borderId="21" xfId="1" applyFont="1" applyFill="1" applyBorder="1" applyAlignment="1">
      <alignment horizontal="center" vertical="center" wrapText="1"/>
    </xf>
    <xf numFmtId="0" fontId="18" fillId="0" borderId="6" xfId="1" applyFont="1" applyFill="1" applyBorder="1" applyAlignment="1">
      <alignment horizontal="center" vertical="center" wrapText="1"/>
    </xf>
    <xf numFmtId="0" fontId="18" fillId="0" borderId="10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left" vertical="center" wrapText="1"/>
    </xf>
    <xf numFmtId="0" fontId="17" fillId="0" borderId="19" xfId="1" applyFont="1" applyFill="1" applyBorder="1" applyAlignment="1">
      <alignment horizontal="left" vertical="center" wrapText="1"/>
    </xf>
    <xf numFmtId="3" fontId="17" fillId="0" borderId="2" xfId="1" applyNumberFormat="1" applyFont="1" applyFill="1" applyBorder="1" applyAlignment="1">
      <alignment horizontal="center" vertical="center" wrapText="1"/>
    </xf>
    <xf numFmtId="3" fontId="17" fillId="0" borderId="6" xfId="1" applyNumberFormat="1" applyFont="1" applyFill="1" applyBorder="1" applyAlignment="1">
      <alignment horizontal="center" vertical="center" wrapText="1"/>
    </xf>
    <xf numFmtId="3" fontId="17" fillId="0" borderId="19" xfId="1" applyNumberFormat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0" fontId="17" fillId="2" borderId="2" xfId="1" applyFont="1" applyFill="1" applyBorder="1" applyAlignment="1">
      <alignment horizontal="center" vertical="center" wrapText="1"/>
    </xf>
    <xf numFmtId="0" fontId="17" fillId="0" borderId="15" xfId="1" applyFont="1" applyFill="1" applyBorder="1" applyAlignment="1">
      <alignment horizontal="center" vertical="center" wrapText="1"/>
    </xf>
    <xf numFmtId="0" fontId="17" fillId="0" borderId="18" xfId="1" applyFont="1" applyFill="1" applyBorder="1" applyAlignment="1">
      <alignment horizontal="center" vertical="center" wrapText="1"/>
    </xf>
    <xf numFmtId="0" fontId="17" fillId="0" borderId="19" xfId="1" applyFont="1" applyFill="1" applyBorder="1" applyAlignment="1">
      <alignment horizontal="center" vertical="center" wrapText="1"/>
    </xf>
    <xf numFmtId="0" fontId="17" fillId="2" borderId="19" xfId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center" vertical="center" wrapText="1"/>
    </xf>
    <xf numFmtId="0" fontId="18" fillId="0" borderId="19" xfId="1" applyFont="1" applyFill="1" applyBorder="1" applyAlignment="1">
      <alignment horizontal="center" vertical="center" wrapText="1"/>
    </xf>
    <xf numFmtId="164" fontId="19" fillId="0" borderId="2" xfId="1" applyNumberFormat="1" applyFont="1" applyFill="1" applyBorder="1" applyAlignment="1">
      <alignment horizontal="center" vertical="center" wrapText="1"/>
    </xf>
    <xf numFmtId="164" fontId="19" fillId="0" borderId="19" xfId="1" applyNumberFormat="1" applyFont="1" applyFill="1" applyBorder="1" applyAlignment="1">
      <alignment horizontal="center" vertical="center" wrapText="1"/>
    </xf>
    <xf numFmtId="3" fontId="20" fillId="0" borderId="2" xfId="1" applyNumberFormat="1" applyFont="1" applyFill="1" applyBorder="1" applyAlignment="1">
      <alignment horizontal="center" vertical="center" wrapText="1"/>
    </xf>
    <xf numFmtId="0" fontId="11" fillId="5" borderId="1" xfId="2" applyFont="1" applyFill="1" applyBorder="1" applyAlignment="1" applyProtection="1">
      <alignment horizontal="center"/>
    </xf>
    <xf numFmtId="0" fontId="11" fillId="6" borderId="1" xfId="2" applyFont="1" applyFill="1" applyBorder="1" applyAlignment="1" applyProtection="1">
      <alignment horizontal="center"/>
    </xf>
    <xf numFmtId="0" fontId="12" fillId="7" borderId="1" xfId="2" applyFont="1" applyFill="1" applyBorder="1" applyAlignment="1" applyProtection="1">
      <alignment horizontal="center" vertical="center"/>
    </xf>
    <xf numFmtId="0" fontId="12" fillId="8" borderId="1" xfId="2" applyFont="1" applyFill="1" applyBorder="1" applyAlignment="1" applyProtection="1">
      <alignment horizontal="center" vertical="center" wrapText="1"/>
    </xf>
    <xf numFmtId="0" fontId="13" fillId="9" borderId="1" xfId="2" applyFont="1" applyFill="1" applyBorder="1" applyAlignment="1" applyProtection="1">
      <alignment horizontal="center" vertical="center"/>
    </xf>
    <xf numFmtId="0" fontId="13" fillId="10" borderId="1" xfId="2" applyFont="1" applyFill="1" applyBorder="1" applyAlignment="1" applyProtection="1">
      <alignment horizontal="center" vertical="center" wrapText="1"/>
    </xf>
    <xf numFmtId="0" fontId="8" fillId="3" borderId="1" xfId="1" applyNumberFormat="1" applyFont="1" applyFill="1" applyBorder="1" applyAlignment="1" applyProtection="1">
      <alignment horizontal="center" vertical="center" wrapText="1"/>
    </xf>
    <xf numFmtId="0" fontId="8" fillId="3" borderId="2" xfId="1" applyNumberFormat="1" applyFont="1" applyFill="1" applyBorder="1" applyAlignment="1" applyProtection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 wrapText="1"/>
    </xf>
    <xf numFmtId="0" fontId="8" fillId="3" borderId="10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10" fillId="4" borderId="3" xfId="2" applyFont="1" applyFill="1" applyBorder="1" applyAlignment="1" applyProtection="1">
      <alignment horizontal="center" vertical="center"/>
    </xf>
    <xf numFmtId="0" fontId="10" fillId="4" borderId="4" xfId="2" applyFont="1" applyFill="1" applyBorder="1" applyAlignment="1" applyProtection="1">
      <alignment horizontal="center" vertical="center"/>
    </xf>
    <xf numFmtId="0" fontId="10" fillId="4" borderId="5" xfId="2" applyFont="1" applyFill="1" applyBorder="1" applyAlignment="1" applyProtection="1">
      <alignment horizontal="center" vertical="center"/>
    </xf>
    <xf numFmtId="0" fontId="10" fillId="4" borderId="7" xfId="2" applyFont="1" applyFill="1" applyBorder="1" applyAlignment="1" applyProtection="1">
      <alignment horizontal="center" vertical="center"/>
    </xf>
    <xf numFmtId="0" fontId="10" fillId="4" borderId="8" xfId="2" applyFont="1" applyFill="1" applyBorder="1" applyAlignment="1" applyProtection="1">
      <alignment horizontal="center" vertical="center"/>
    </xf>
    <xf numFmtId="0" fontId="10" fillId="4" borderId="9" xfId="2" applyFont="1" applyFill="1" applyBorder="1" applyAlignment="1" applyProtection="1">
      <alignment horizontal="center" vertical="center"/>
    </xf>
  </cellXfs>
  <cellStyles count="49">
    <cellStyle name="Millares 2" xfId="3"/>
    <cellStyle name="Millares 2 3" xfId="4"/>
    <cellStyle name="Millares 4" xfId="5"/>
    <cellStyle name="Moneda 2" xfId="6"/>
    <cellStyle name="Moneda 3" xfId="7"/>
    <cellStyle name="Normal" xfId="0" builtinId="0"/>
    <cellStyle name="Normal 14" xfId="8"/>
    <cellStyle name="Normal 14 2" xfId="9"/>
    <cellStyle name="Normal 14 2 2" xfId="10"/>
    <cellStyle name="Normal 14 2 2 2" xfId="11"/>
    <cellStyle name="Normal 14 4 2" xfId="12"/>
    <cellStyle name="Normal 14 4 2 2" xfId="13"/>
    <cellStyle name="Normal 14 4 2 2 2" xfId="14"/>
    <cellStyle name="Normal 14 4 2 2 2 2" xfId="15"/>
    <cellStyle name="Normal 14 4 2 2 2 3" xfId="16"/>
    <cellStyle name="Normal 14 4 2 2 3" xfId="17"/>
    <cellStyle name="Normal 14 4 2 2 4" xfId="18"/>
    <cellStyle name="Normal 14 4 2 2 5" xfId="19"/>
    <cellStyle name="Normal 14 4 2 2 6" xfId="20"/>
    <cellStyle name="Normal 14 4 2 3" xfId="21"/>
    <cellStyle name="Normal 14 4 2 4" xfId="22"/>
    <cellStyle name="Normal 14 4 2 5" xfId="23"/>
    <cellStyle name="Normal 14 6" xfId="24"/>
    <cellStyle name="Normal 14 6 2" xfId="25"/>
    <cellStyle name="Normal 14 6 2 2" xfId="26"/>
    <cellStyle name="Normal 15" xfId="27"/>
    <cellStyle name="Normal 15 2" xfId="28"/>
    <cellStyle name="Normal 15 2 2" xfId="29"/>
    <cellStyle name="Normal 15 2 2 2" xfId="30"/>
    <cellStyle name="Normal 15 2 3" xfId="31"/>
    <cellStyle name="Normal 15 2 4" xfId="32"/>
    <cellStyle name="Normal 15 2 5" xfId="33"/>
    <cellStyle name="Normal 15 2 6" xfId="34"/>
    <cellStyle name="Normal 15 3" xfId="35"/>
    <cellStyle name="Normal 15 4" xfId="36"/>
    <cellStyle name="Normal 15 5" xfId="37"/>
    <cellStyle name="Normal 16 2" xfId="38"/>
    <cellStyle name="Normal 2" xfId="39"/>
    <cellStyle name="Normal 2 2" xfId="40"/>
    <cellStyle name="Normal 2 3" xfId="41"/>
    <cellStyle name="Normal 2 3 2" xfId="42"/>
    <cellStyle name="Normal 2 4" xfId="2"/>
    <cellStyle name="Normal 2 6 2" xfId="43"/>
    <cellStyle name="Normal 3" xfId="44"/>
    <cellStyle name="Normal 4" xfId="1"/>
    <cellStyle name="Normal 6" xfId="45"/>
    <cellStyle name="Normal 9" xfId="46"/>
    <cellStyle name="Porcentaje 2" xfId="47"/>
    <cellStyle name="Porcentual 4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1</xdr:col>
      <xdr:colOff>2047875</xdr:colOff>
      <xdr:row>4</xdr:row>
      <xdr:rowOff>19050</xdr:rowOff>
    </xdr:to>
    <xdr:pic>
      <xdr:nvPicPr>
        <xdr:cNvPr id="2" name="1 Imagen" descr="ssy-logo.jpg"/>
        <xdr:cNvPicPr>
          <a:picLocks noChangeAspect="1"/>
        </xdr:cNvPicPr>
      </xdr:nvPicPr>
      <xdr:blipFill>
        <a:blip xmlns:r="http://schemas.openxmlformats.org/officeDocument/2006/relationships" r:embed="rId1"/>
        <a:srcRect t="18492" b="17496"/>
        <a:stretch>
          <a:fillRect/>
        </a:stretch>
      </xdr:blipFill>
      <xdr:spPr bwMode="auto">
        <a:xfrm>
          <a:off x="95250" y="47625"/>
          <a:ext cx="23717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8"/>
  <sheetViews>
    <sheetView tabSelected="1" topLeftCell="I6" zoomScale="50" zoomScaleNormal="50" workbookViewId="0">
      <pane ySplit="1200" topLeftCell="A10" activePane="bottomLeft"/>
      <selection activeCell="X7" sqref="X1:X1048576"/>
      <selection pane="bottomLeft" activeCell="Y26" sqref="Y26"/>
    </sheetView>
  </sheetViews>
  <sheetFormatPr baseColWidth="10" defaultRowHeight="19.5" x14ac:dyDescent="0.35"/>
  <cols>
    <col min="1" max="1" width="6.28515625" style="5" customWidth="1"/>
    <col min="2" max="2" width="32.7109375" style="5" customWidth="1"/>
    <col min="3" max="3" width="24.140625" style="5" customWidth="1"/>
    <col min="4" max="4" width="17.85546875" style="5" customWidth="1"/>
    <col min="5" max="5" width="22.42578125" style="5" customWidth="1"/>
    <col min="6" max="6" width="19" style="5" customWidth="1"/>
    <col min="7" max="7" width="27.85546875" style="44" customWidth="1"/>
    <col min="8" max="8" width="11.5703125" style="5" customWidth="1"/>
    <col min="9" max="9" width="27.85546875" style="44" customWidth="1"/>
    <col min="10" max="10" width="16" style="5" customWidth="1"/>
    <col min="11" max="12" width="13.42578125" style="45" customWidth="1"/>
    <col min="13" max="13" width="39.85546875" style="44" customWidth="1"/>
    <col min="14" max="15" width="20.140625" style="5" customWidth="1"/>
    <col min="16" max="16" width="18.28515625" style="5" customWidth="1"/>
    <col min="17" max="17" width="58.28515625" style="46" customWidth="1"/>
    <col min="18" max="22" width="11.42578125" style="5"/>
    <col min="23" max="23" width="14.85546875" style="5" bestFit="1" customWidth="1"/>
    <col min="24" max="31" width="11.42578125" style="5"/>
    <col min="32" max="97" width="11.42578125" style="1"/>
    <col min="98" max="256" width="11.42578125" style="5"/>
    <col min="257" max="257" width="6.28515625" style="5" customWidth="1"/>
    <col min="258" max="258" width="32.7109375" style="5" customWidth="1"/>
    <col min="259" max="259" width="24.140625" style="5" customWidth="1"/>
    <col min="260" max="260" width="17.85546875" style="5" customWidth="1"/>
    <col min="261" max="261" width="22.42578125" style="5" customWidth="1"/>
    <col min="262" max="262" width="19" style="5" customWidth="1"/>
    <col min="263" max="263" width="27.85546875" style="5" customWidth="1"/>
    <col min="264" max="264" width="11.5703125" style="5" customWidth="1"/>
    <col min="265" max="265" width="27.85546875" style="5" customWidth="1"/>
    <col min="266" max="266" width="16" style="5" customWidth="1"/>
    <col min="267" max="268" width="13.42578125" style="5" customWidth="1"/>
    <col min="269" max="269" width="39.85546875" style="5" customWidth="1"/>
    <col min="270" max="271" width="20.140625" style="5" customWidth="1"/>
    <col min="272" max="272" width="18.28515625" style="5" customWidth="1"/>
    <col min="273" max="273" width="58.28515625" style="5" customWidth="1"/>
    <col min="274" max="512" width="11.42578125" style="5"/>
    <col min="513" max="513" width="6.28515625" style="5" customWidth="1"/>
    <col min="514" max="514" width="32.7109375" style="5" customWidth="1"/>
    <col min="515" max="515" width="24.140625" style="5" customWidth="1"/>
    <col min="516" max="516" width="17.85546875" style="5" customWidth="1"/>
    <col min="517" max="517" width="22.42578125" style="5" customWidth="1"/>
    <col min="518" max="518" width="19" style="5" customWidth="1"/>
    <col min="519" max="519" width="27.85546875" style="5" customWidth="1"/>
    <col min="520" max="520" width="11.5703125" style="5" customWidth="1"/>
    <col min="521" max="521" width="27.85546875" style="5" customWidth="1"/>
    <col min="522" max="522" width="16" style="5" customWidth="1"/>
    <col min="523" max="524" width="13.42578125" style="5" customWidth="1"/>
    <col min="525" max="525" width="39.85546875" style="5" customWidth="1"/>
    <col min="526" max="527" width="20.140625" style="5" customWidth="1"/>
    <col min="528" max="528" width="18.28515625" style="5" customWidth="1"/>
    <col min="529" max="529" width="58.28515625" style="5" customWidth="1"/>
    <col min="530" max="768" width="11.42578125" style="5"/>
    <col min="769" max="769" width="6.28515625" style="5" customWidth="1"/>
    <col min="770" max="770" width="32.7109375" style="5" customWidth="1"/>
    <col min="771" max="771" width="24.140625" style="5" customWidth="1"/>
    <col min="772" max="772" width="17.85546875" style="5" customWidth="1"/>
    <col min="773" max="773" width="22.42578125" style="5" customWidth="1"/>
    <col min="774" max="774" width="19" style="5" customWidth="1"/>
    <col min="775" max="775" width="27.85546875" style="5" customWidth="1"/>
    <col min="776" max="776" width="11.5703125" style="5" customWidth="1"/>
    <col min="777" max="777" width="27.85546875" style="5" customWidth="1"/>
    <col min="778" max="778" width="16" style="5" customWidth="1"/>
    <col min="779" max="780" width="13.42578125" style="5" customWidth="1"/>
    <col min="781" max="781" width="39.85546875" style="5" customWidth="1"/>
    <col min="782" max="783" width="20.140625" style="5" customWidth="1"/>
    <col min="784" max="784" width="18.28515625" style="5" customWidth="1"/>
    <col min="785" max="785" width="58.28515625" style="5" customWidth="1"/>
    <col min="786" max="1024" width="11.42578125" style="5"/>
    <col min="1025" max="1025" width="6.28515625" style="5" customWidth="1"/>
    <col min="1026" max="1026" width="32.7109375" style="5" customWidth="1"/>
    <col min="1027" max="1027" width="24.140625" style="5" customWidth="1"/>
    <col min="1028" max="1028" width="17.85546875" style="5" customWidth="1"/>
    <col min="1029" max="1029" width="22.42578125" style="5" customWidth="1"/>
    <col min="1030" max="1030" width="19" style="5" customWidth="1"/>
    <col min="1031" max="1031" width="27.85546875" style="5" customWidth="1"/>
    <col min="1032" max="1032" width="11.5703125" style="5" customWidth="1"/>
    <col min="1033" max="1033" width="27.85546875" style="5" customWidth="1"/>
    <col min="1034" max="1034" width="16" style="5" customWidth="1"/>
    <col min="1035" max="1036" width="13.42578125" style="5" customWidth="1"/>
    <col min="1037" max="1037" width="39.85546875" style="5" customWidth="1"/>
    <col min="1038" max="1039" width="20.140625" style="5" customWidth="1"/>
    <col min="1040" max="1040" width="18.28515625" style="5" customWidth="1"/>
    <col min="1041" max="1041" width="58.28515625" style="5" customWidth="1"/>
    <col min="1042" max="1280" width="11.42578125" style="5"/>
    <col min="1281" max="1281" width="6.28515625" style="5" customWidth="1"/>
    <col min="1282" max="1282" width="32.7109375" style="5" customWidth="1"/>
    <col min="1283" max="1283" width="24.140625" style="5" customWidth="1"/>
    <col min="1284" max="1284" width="17.85546875" style="5" customWidth="1"/>
    <col min="1285" max="1285" width="22.42578125" style="5" customWidth="1"/>
    <col min="1286" max="1286" width="19" style="5" customWidth="1"/>
    <col min="1287" max="1287" width="27.85546875" style="5" customWidth="1"/>
    <col min="1288" max="1288" width="11.5703125" style="5" customWidth="1"/>
    <col min="1289" max="1289" width="27.85546875" style="5" customWidth="1"/>
    <col min="1290" max="1290" width="16" style="5" customWidth="1"/>
    <col min="1291" max="1292" width="13.42578125" style="5" customWidth="1"/>
    <col min="1293" max="1293" width="39.85546875" style="5" customWidth="1"/>
    <col min="1294" max="1295" width="20.140625" style="5" customWidth="1"/>
    <col min="1296" max="1296" width="18.28515625" style="5" customWidth="1"/>
    <col min="1297" max="1297" width="58.28515625" style="5" customWidth="1"/>
    <col min="1298" max="1536" width="11.42578125" style="5"/>
    <col min="1537" max="1537" width="6.28515625" style="5" customWidth="1"/>
    <col min="1538" max="1538" width="32.7109375" style="5" customWidth="1"/>
    <col min="1539" max="1539" width="24.140625" style="5" customWidth="1"/>
    <col min="1540" max="1540" width="17.85546875" style="5" customWidth="1"/>
    <col min="1541" max="1541" width="22.42578125" style="5" customWidth="1"/>
    <col min="1542" max="1542" width="19" style="5" customWidth="1"/>
    <col min="1543" max="1543" width="27.85546875" style="5" customWidth="1"/>
    <col min="1544" max="1544" width="11.5703125" style="5" customWidth="1"/>
    <col min="1545" max="1545" width="27.85546875" style="5" customWidth="1"/>
    <col min="1546" max="1546" width="16" style="5" customWidth="1"/>
    <col min="1547" max="1548" width="13.42578125" style="5" customWidth="1"/>
    <col min="1549" max="1549" width="39.85546875" style="5" customWidth="1"/>
    <col min="1550" max="1551" width="20.140625" style="5" customWidth="1"/>
    <col min="1552" max="1552" width="18.28515625" style="5" customWidth="1"/>
    <col min="1553" max="1553" width="58.28515625" style="5" customWidth="1"/>
    <col min="1554" max="1792" width="11.42578125" style="5"/>
    <col min="1793" max="1793" width="6.28515625" style="5" customWidth="1"/>
    <col min="1794" max="1794" width="32.7109375" style="5" customWidth="1"/>
    <col min="1795" max="1795" width="24.140625" style="5" customWidth="1"/>
    <col min="1796" max="1796" width="17.85546875" style="5" customWidth="1"/>
    <col min="1797" max="1797" width="22.42578125" style="5" customWidth="1"/>
    <col min="1798" max="1798" width="19" style="5" customWidth="1"/>
    <col min="1799" max="1799" width="27.85546875" style="5" customWidth="1"/>
    <col min="1800" max="1800" width="11.5703125" style="5" customWidth="1"/>
    <col min="1801" max="1801" width="27.85546875" style="5" customWidth="1"/>
    <col min="1802" max="1802" width="16" style="5" customWidth="1"/>
    <col min="1803" max="1804" width="13.42578125" style="5" customWidth="1"/>
    <col min="1805" max="1805" width="39.85546875" style="5" customWidth="1"/>
    <col min="1806" max="1807" width="20.140625" style="5" customWidth="1"/>
    <col min="1808" max="1808" width="18.28515625" style="5" customWidth="1"/>
    <col min="1809" max="1809" width="58.28515625" style="5" customWidth="1"/>
    <col min="1810" max="2048" width="11.42578125" style="5"/>
    <col min="2049" max="2049" width="6.28515625" style="5" customWidth="1"/>
    <col min="2050" max="2050" width="32.7109375" style="5" customWidth="1"/>
    <col min="2051" max="2051" width="24.140625" style="5" customWidth="1"/>
    <col min="2052" max="2052" width="17.85546875" style="5" customWidth="1"/>
    <col min="2053" max="2053" width="22.42578125" style="5" customWidth="1"/>
    <col min="2054" max="2054" width="19" style="5" customWidth="1"/>
    <col min="2055" max="2055" width="27.85546875" style="5" customWidth="1"/>
    <col min="2056" max="2056" width="11.5703125" style="5" customWidth="1"/>
    <col min="2057" max="2057" width="27.85546875" style="5" customWidth="1"/>
    <col min="2058" max="2058" width="16" style="5" customWidth="1"/>
    <col min="2059" max="2060" width="13.42578125" style="5" customWidth="1"/>
    <col min="2061" max="2061" width="39.85546875" style="5" customWidth="1"/>
    <col min="2062" max="2063" width="20.140625" style="5" customWidth="1"/>
    <col min="2064" max="2064" width="18.28515625" style="5" customWidth="1"/>
    <col min="2065" max="2065" width="58.28515625" style="5" customWidth="1"/>
    <col min="2066" max="2304" width="11.42578125" style="5"/>
    <col min="2305" max="2305" width="6.28515625" style="5" customWidth="1"/>
    <col min="2306" max="2306" width="32.7109375" style="5" customWidth="1"/>
    <col min="2307" max="2307" width="24.140625" style="5" customWidth="1"/>
    <col min="2308" max="2308" width="17.85546875" style="5" customWidth="1"/>
    <col min="2309" max="2309" width="22.42578125" style="5" customWidth="1"/>
    <col min="2310" max="2310" width="19" style="5" customWidth="1"/>
    <col min="2311" max="2311" width="27.85546875" style="5" customWidth="1"/>
    <col min="2312" max="2312" width="11.5703125" style="5" customWidth="1"/>
    <col min="2313" max="2313" width="27.85546875" style="5" customWidth="1"/>
    <col min="2314" max="2314" width="16" style="5" customWidth="1"/>
    <col min="2315" max="2316" width="13.42578125" style="5" customWidth="1"/>
    <col min="2317" max="2317" width="39.85546875" style="5" customWidth="1"/>
    <col min="2318" max="2319" width="20.140625" style="5" customWidth="1"/>
    <col min="2320" max="2320" width="18.28515625" style="5" customWidth="1"/>
    <col min="2321" max="2321" width="58.28515625" style="5" customWidth="1"/>
    <col min="2322" max="2560" width="11.42578125" style="5"/>
    <col min="2561" max="2561" width="6.28515625" style="5" customWidth="1"/>
    <col min="2562" max="2562" width="32.7109375" style="5" customWidth="1"/>
    <col min="2563" max="2563" width="24.140625" style="5" customWidth="1"/>
    <col min="2564" max="2564" width="17.85546875" style="5" customWidth="1"/>
    <col min="2565" max="2565" width="22.42578125" style="5" customWidth="1"/>
    <col min="2566" max="2566" width="19" style="5" customWidth="1"/>
    <col min="2567" max="2567" width="27.85546875" style="5" customWidth="1"/>
    <col min="2568" max="2568" width="11.5703125" style="5" customWidth="1"/>
    <col min="2569" max="2569" width="27.85546875" style="5" customWidth="1"/>
    <col min="2570" max="2570" width="16" style="5" customWidth="1"/>
    <col min="2571" max="2572" width="13.42578125" style="5" customWidth="1"/>
    <col min="2573" max="2573" width="39.85546875" style="5" customWidth="1"/>
    <col min="2574" max="2575" width="20.140625" style="5" customWidth="1"/>
    <col min="2576" max="2576" width="18.28515625" style="5" customWidth="1"/>
    <col min="2577" max="2577" width="58.28515625" style="5" customWidth="1"/>
    <col min="2578" max="2816" width="11.42578125" style="5"/>
    <col min="2817" max="2817" width="6.28515625" style="5" customWidth="1"/>
    <col min="2818" max="2818" width="32.7109375" style="5" customWidth="1"/>
    <col min="2819" max="2819" width="24.140625" style="5" customWidth="1"/>
    <col min="2820" max="2820" width="17.85546875" style="5" customWidth="1"/>
    <col min="2821" max="2821" width="22.42578125" style="5" customWidth="1"/>
    <col min="2822" max="2822" width="19" style="5" customWidth="1"/>
    <col min="2823" max="2823" width="27.85546875" style="5" customWidth="1"/>
    <col min="2824" max="2824" width="11.5703125" style="5" customWidth="1"/>
    <col min="2825" max="2825" width="27.85546875" style="5" customWidth="1"/>
    <col min="2826" max="2826" width="16" style="5" customWidth="1"/>
    <col min="2827" max="2828" width="13.42578125" style="5" customWidth="1"/>
    <col min="2829" max="2829" width="39.85546875" style="5" customWidth="1"/>
    <col min="2830" max="2831" width="20.140625" style="5" customWidth="1"/>
    <col min="2832" max="2832" width="18.28515625" style="5" customWidth="1"/>
    <col min="2833" max="2833" width="58.28515625" style="5" customWidth="1"/>
    <col min="2834" max="3072" width="11.42578125" style="5"/>
    <col min="3073" max="3073" width="6.28515625" style="5" customWidth="1"/>
    <col min="3074" max="3074" width="32.7109375" style="5" customWidth="1"/>
    <col min="3075" max="3075" width="24.140625" style="5" customWidth="1"/>
    <col min="3076" max="3076" width="17.85546875" style="5" customWidth="1"/>
    <col min="3077" max="3077" width="22.42578125" style="5" customWidth="1"/>
    <col min="3078" max="3078" width="19" style="5" customWidth="1"/>
    <col min="3079" max="3079" width="27.85546875" style="5" customWidth="1"/>
    <col min="3080" max="3080" width="11.5703125" style="5" customWidth="1"/>
    <col min="3081" max="3081" width="27.85546875" style="5" customWidth="1"/>
    <col min="3082" max="3082" width="16" style="5" customWidth="1"/>
    <col min="3083" max="3084" width="13.42578125" style="5" customWidth="1"/>
    <col min="3085" max="3085" width="39.85546875" style="5" customWidth="1"/>
    <col min="3086" max="3087" width="20.140625" style="5" customWidth="1"/>
    <col min="3088" max="3088" width="18.28515625" style="5" customWidth="1"/>
    <col min="3089" max="3089" width="58.28515625" style="5" customWidth="1"/>
    <col min="3090" max="3328" width="11.42578125" style="5"/>
    <col min="3329" max="3329" width="6.28515625" style="5" customWidth="1"/>
    <col min="3330" max="3330" width="32.7109375" style="5" customWidth="1"/>
    <col min="3331" max="3331" width="24.140625" style="5" customWidth="1"/>
    <col min="3332" max="3332" width="17.85546875" style="5" customWidth="1"/>
    <col min="3333" max="3333" width="22.42578125" style="5" customWidth="1"/>
    <col min="3334" max="3334" width="19" style="5" customWidth="1"/>
    <col min="3335" max="3335" width="27.85546875" style="5" customWidth="1"/>
    <col min="3336" max="3336" width="11.5703125" style="5" customWidth="1"/>
    <col min="3337" max="3337" width="27.85546875" style="5" customWidth="1"/>
    <col min="3338" max="3338" width="16" style="5" customWidth="1"/>
    <col min="3339" max="3340" width="13.42578125" style="5" customWidth="1"/>
    <col min="3341" max="3341" width="39.85546875" style="5" customWidth="1"/>
    <col min="3342" max="3343" width="20.140625" style="5" customWidth="1"/>
    <col min="3344" max="3344" width="18.28515625" style="5" customWidth="1"/>
    <col min="3345" max="3345" width="58.28515625" style="5" customWidth="1"/>
    <col min="3346" max="3584" width="11.42578125" style="5"/>
    <col min="3585" max="3585" width="6.28515625" style="5" customWidth="1"/>
    <col min="3586" max="3586" width="32.7109375" style="5" customWidth="1"/>
    <col min="3587" max="3587" width="24.140625" style="5" customWidth="1"/>
    <col min="3588" max="3588" width="17.85546875" style="5" customWidth="1"/>
    <col min="3589" max="3589" width="22.42578125" style="5" customWidth="1"/>
    <col min="3590" max="3590" width="19" style="5" customWidth="1"/>
    <col min="3591" max="3591" width="27.85546875" style="5" customWidth="1"/>
    <col min="3592" max="3592" width="11.5703125" style="5" customWidth="1"/>
    <col min="3593" max="3593" width="27.85546875" style="5" customWidth="1"/>
    <col min="3594" max="3594" width="16" style="5" customWidth="1"/>
    <col min="3595" max="3596" width="13.42578125" style="5" customWidth="1"/>
    <col min="3597" max="3597" width="39.85546875" style="5" customWidth="1"/>
    <col min="3598" max="3599" width="20.140625" style="5" customWidth="1"/>
    <col min="3600" max="3600" width="18.28515625" style="5" customWidth="1"/>
    <col min="3601" max="3601" width="58.28515625" style="5" customWidth="1"/>
    <col min="3602" max="3840" width="11.42578125" style="5"/>
    <col min="3841" max="3841" width="6.28515625" style="5" customWidth="1"/>
    <col min="3842" max="3842" width="32.7109375" style="5" customWidth="1"/>
    <col min="3843" max="3843" width="24.140625" style="5" customWidth="1"/>
    <col min="3844" max="3844" width="17.85546875" style="5" customWidth="1"/>
    <col min="3845" max="3845" width="22.42578125" style="5" customWidth="1"/>
    <col min="3846" max="3846" width="19" style="5" customWidth="1"/>
    <col min="3847" max="3847" width="27.85546875" style="5" customWidth="1"/>
    <col min="3848" max="3848" width="11.5703125" style="5" customWidth="1"/>
    <col min="3849" max="3849" width="27.85546875" style="5" customWidth="1"/>
    <col min="3850" max="3850" width="16" style="5" customWidth="1"/>
    <col min="3851" max="3852" width="13.42578125" style="5" customWidth="1"/>
    <col min="3853" max="3853" width="39.85546875" style="5" customWidth="1"/>
    <col min="3854" max="3855" width="20.140625" style="5" customWidth="1"/>
    <col min="3856" max="3856" width="18.28515625" style="5" customWidth="1"/>
    <col min="3857" max="3857" width="58.28515625" style="5" customWidth="1"/>
    <col min="3858" max="4096" width="11.42578125" style="5"/>
    <col min="4097" max="4097" width="6.28515625" style="5" customWidth="1"/>
    <col min="4098" max="4098" width="32.7109375" style="5" customWidth="1"/>
    <col min="4099" max="4099" width="24.140625" style="5" customWidth="1"/>
    <col min="4100" max="4100" width="17.85546875" style="5" customWidth="1"/>
    <col min="4101" max="4101" width="22.42578125" style="5" customWidth="1"/>
    <col min="4102" max="4102" width="19" style="5" customWidth="1"/>
    <col min="4103" max="4103" width="27.85546875" style="5" customWidth="1"/>
    <col min="4104" max="4104" width="11.5703125" style="5" customWidth="1"/>
    <col min="4105" max="4105" width="27.85546875" style="5" customWidth="1"/>
    <col min="4106" max="4106" width="16" style="5" customWidth="1"/>
    <col min="4107" max="4108" width="13.42578125" style="5" customWidth="1"/>
    <col min="4109" max="4109" width="39.85546875" style="5" customWidth="1"/>
    <col min="4110" max="4111" width="20.140625" style="5" customWidth="1"/>
    <col min="4112" max="4112" width="18.28515625" style="5" customWidth="1"/>
    <col min="4113" max="4113" width="58.28515625" style="5" customWidth="1"/>
    <col min="4114" max="4352" width="11.42578125" style="5"/>
    <col min="4353" max="4353" width="6.28515625" style="5" customWidth="1"/>
    <col min="4354" max="4354" width="32.7109375" style="5" customWidth="1"/>
    <col min="4355" max="4355" width="24.140625" style="5" customWidth="1"/>
    <col min="4356" max="4356" width="17.85546875" style="5" customWidth="1"/>
    <col min="4357" max="4357" width="22.42578125" style="5" customWidth="1"/>
    <col min="4358" max="4358" width="19" style="5" customWidth="1"/>
    <col min="4359" max="4359" width="27.85546875" style="5" customWidth="1"/>
    <col min="4360" max="4360" width="11.5703125" style="5" customWidth="1"/>
    <col min="4361" max="4361" width="27.85546875" style="5" customWidth="1"/>
    <col min="4362" max="4362" width="16" style="5" customWidth="1"/>
    <col min="4363" max="4364" width="13.42578125" style="5" customWidth="1"/>
    <col min="4365" max="4365" width="39.85546875" style="5" customWidth="1"/>
    <col min="4366" max="4367" width="20.140625" style="5" customWidth="1"/>
    <col min="4368" max="4368" width="18.28515625" style="5" customWidth="1"/>
    <col min="4369" max="4369" width="58.28515625" style="5" customWidth="1"/>
    <col min="4370" max="4608" width="11.42578125" style="5"/>
    <col min="4609" max="4609" width="6.28515625" style="5" customWidth="1"/>
    <col min="4610" max="4610" width="32.7109375" style="5" customWidth="1"/>
    <col min="4611" max="4611" width="24.140625" style="5" customWidth="1"/>
    <col min="4612" max="4612" width="17.85546875" style="5" customWidth="1"/>
    <col min="4613" max="4613" width="22.42578125" style="5" customWidth="1"/>
    <col min="4614" max="4614" width="19" style="5" customWidth="1"/>
    <col min="4615" max="4615" width="27.85546875" style="5" customWidth="1"/>
    <col min="4616" max="4616" width="11.5703125" style="5" customWidth="1"/>
    <col min="4617" max="4617" width="27.85546875" style="5" customWidth="1"/>
    <col min="4618" max="4618" width="16" style="5" customWidth="1"/>
    <col min="4619" max="4620" width="13.42578125" style="5" customWidth="1"/>
    <col min="4621" max="4621" width="39.85546875" style="5" customWidth="1"/>
    <col min="4622" max="4623" width="20.140625" style="5" customWidth="1"/>
    <col min="4624" max="4624" width="18.28515625" style="5" customWidth="1"/>
    <col min="4625" max="4625" width="58.28515625" style="5" customWidth="1"/>
    <col min="4626" max="4864" width="11.42578125" style="5"/>
    <col min="4865" max="4865" width="6.28515625" style="5" customWidth="1"/>
    <col min="4866" max="4866" width="32.7109375" style="5" customWidth="1"/>
    <col min="4867" max="4867" width="24.140625" style="5" customWidth="1"/>
    <col min="4868" max="4868" width="17.85546875" style="5" customWidth="1"/>
    <col min="4869" max="4869" width="22.42578125" style="5" customWidth="1"/>
    <col min="4870" max="4870" width="19" style="5" customWidth="1"/>
    <col min="4871" max="4871" width="27.85546875" style="5" customWidth="1"/>
    <col min="4872" max="4872" width="11.5703125" style="5" customWidth="1"/>
    <col min="4873" max="4873" width="27.85546875" style="5" customWidth="1"/>
    <col min="4874" max="4874" width="16" style="5" customWidth="1"/>
    <col min="4875" max="4876" width="13.42578125" style="5" customWidth="1"/>
    <col min="4877" max="4877" width="39.85546875" style="5" customWidth="1"/>
    <col min="4878" max="4879" width="20.140625" style="5" customWidth="1"/>
    <col min="4880" max="4880" width="18.28515625" style="5" customWidth="1"/>
    <col min="4881" max="4881" width="58.28515625" style="5" customWidth="1"/>
    <col min="4882" max="5120" width="11.42578125" style="5"/>
    <col min="5121" max="5121" width="6.28515625" style="5" customWidth="1"/>
    <col min="5122" max="5122" width="32.7109375" style="5" customWidth="1"/>
    <col min="5123" max="5123" width="24.140625" style="5" customWidth="1"/>
    <col min="5124" max="5124" width="17.85546875" style="5" customWidth="1"/>
    <col min="5125" max="5125" width="22.42578125" style="5" customWidth="1"/>
    <col min="5126" max="5126" width="19" style="5" customWidth="1"/>
    <col min="5127" max="5127" width="27.85546875" style="5" customWidth="1"/>
    <col min="5128" max="5128" width="11.5703125" style="5" customWidth="1"/>
    <col min="5129" max="5129" width="27.85546875" style="5" customWidth="1"/>
    <col min="5130" max="5130" width="16" style="5" customWidth="1"/>
    <col min="5131" max="5132" width="13.42578125" style="5" customWidth="1"/>
    <col min="5133" max="5133" width="39.85546875" style="5" customWidth="1"/>
    <col min="5134" max="5135" width="20.140625" style="5" customWidth="1"/>
    <col min="5136" max="5136" width="18.28515625" style="5" customWidth="1"/>
    <col min="5137" max="5137" width="58.28515625" style="5" customWidth="1"/>
    <col min="5138" max="5376" width="11.42578125" style="5"/>
    <col min="5377" max="5377" width="6.28515625" style="5" customWidth="1"/>
    <col min="5378" max="5378" width="32.7109375" style="5" customWidth="1"/>
    <col min="5379" max="5379" width="24.140625" style="5" customWidth="1"/>
    <col min="5380" max="5380" width="17.85546875" style="5" customWidth="1"/>
    <col min="5381" max="5381" width="22.42578125" style="5" customWidth="1"/>
    <col min="5382" max="5382" width="19" style="5" customWidth="1"/>
    <col min="5383" max="5383" width="27.85546875" style="5" customWidth="1"/>
    <col min="5384" max="5384" width="11.5703125" style="5" customWidth="1"/>
    <col min="5385" max="5385" width="27.85546875" style="5" customWidth="1"/>
    <col min="5386" max="5386" width="16" style="5" customWidth="1"/>
    <col min="5387" max="5388" width="13.42578125" style="5" customWidth="1"/>
    <col min="5389" max="5389" width="39.85546875" style="5" customWidth="1"/>
    <col min="5390" max="5391" width="20.140625" style="5" customWidth="1"/>
    <col min="5392" max="5392" width="18.28515625" style="5" customWidth="1"/>
    <col min="5393" max="5393" width="58.28515625" style="5" customWidth="1"/>
    <col min="5394" max="5632" width="11.42578125" style="5"/>
    <col min="5633" max="5633" width="6.28515625" style="5" customWidth="1"/>
    <col min="5634" max="5634" width="32.7109375" style="5" customWidth="1"/>
    <col min="5635" max="5635" width="24.140625" style="5" customWidth="1"/>
    <col min="5636" max="5636" width="17.85546875" style="5" customWidth="1"/>
    <col min="5637" max="5637" width="22.42578125" style="5" customWidth="1"/>
    <col min="5638" max="5638" width="19" style="5" customWidth="1"/>
    <col min="5639" max="5639" width="27.85546875" style="5" customWidth="1"/>
    <col min="5640" max="5640" width="11.5703125" style="5" customWidth="1"/>
    <col min="5641" max="5641" width="27.85546875" style="5" customWidth="1"/>
    <col min="5642" max="5642" width="16" style="5" customWidth="1"/>
    <col min="5643" max="5644" width="13.42578125" style="5" customWidth="1"/>
    <col min="5645" max="5645" width="39.85546875" style="5" customWidth="1"/>
    <col min="5646" max="5647" width="20.140625" style="5" customWidth="1"/>
    <col min="5648" max="5648" width="18.28515625" style="5" customWidth="1"/>
    <col min="5649" max="5649" width="58.28515625" style="5" customWidth="1"/>
    <col min="5650" max="5888" width="11.42578125" style="5"/>
    <col min="5889" max="5889" width="6.28515625" style="5" customWidth="1"/>
    <col min="5890" max="5890" width="32.7109375" style="5" customWidth="1"/>
    <col min="5891" max="5891" width="24.140625" style="5" customWidth="1"/>
    <col min="5892" max="5892" width="17.85546875" style="5" customWidth="1"/>
    <col min="5893" max="5893" width="22.42578125" style="5" customWidth="1"/>
    <col min="5894" max="5894" width="19" style="5" customWidth="1"/>
    <col min="5895" max="5895" width="27.85546875" style="5" customWidth="1"/>
    <col min="5896" max="5896" width="11.5703125" style="5" customWidth="1"/>
    <col min="5897" max="5897" width="27.85546875" style="5" customWidth="1"/>
    <col min="5898" max="5898" width="16" style="5" customWidth="1"/>
    <col min="5899" max="5900" width="13.42578125" style="5" customWidth="1"/>
    <col min="5901" max="5901" width="39.85546875" style="5" customWidth="1"/>
    <col min="5902" max="5903" width="20.140625" style="5" customWidth="1"/>
    <col min="5904" max="5904" width="18.28515625" style="5" customWidth="1"/>
    <col min="5905" max="5905" width="58.28515625" style="5" customWidth="1"/>
    <col min="5906" max="6144" width="11.42578125" style="5"/>
    <col min="6145" max="6145" width="6.28515625" style="5" customWidth="1"/>
    <col min="6146" max="6146" width="32.7109375" style="5" customWidth="1"/>
    <col min="6147" max="6147" width="24.140625" style="5" customWidth="1"/>
    <col min="6148" max="6148" width="17.85546875" style="5" customWidth="1"/>
    <col min="6149" max="6149" width="22.42578125" style="5" customWidth="1"/>
    <col min="6150" max="6150" width="19" style="5" customWidth="1"/>
    <col min="6151" max="6151" width="27.85546875" style="5" customWidth="1"/>
    <col min="6152" max="6152" width="11.5703125" style="5" customWidth="1"/>
    <col min="6153" max="6153" width="27.85546875" style="5" customWidth="1"/>
    <col min="6154" max="6154" width="16" style="5" customWidth="1"/>
    <col min="6155" max="6156" width="13.42578125" style="5" customWidth="1"/>
    <col min="6157" max="6157" width="39.85546875" style="5" customWidth="1"/>
    <col min="6158" max="6159" width="20.140625" style="5" customWidth="1"/>
    <col min="6160" max="6160" width="18.28515625" style="5" customWidth="1"/>
    <col min="6161" max="6161" width="58.28515625" style="5" customWidth="1"/>
    <col min="6162" max="6400" width="11.42578125" style="5"/>
    <col min="6401" max="6401" width="6.28515625" style="5" customWidth="1"/>
    <col min="6402" max="6402" width="32.7109375" style="5" customWidth="1"/>
    <col min="6403" max="6403" width="24.140625" style="5" customWidth="1"/>
    <col min="6404" max="6404" width="17.85546875" style="5" customWidth="1"/>
    <col min="6405" max="6405" width="22.42578125" style="5" customWidth="1"/>
    <col min="6406" max="6406" width="19" style="5" customWidth="1"/>
    <col min="6407" max="6407" width="27.85546875" style="5" customWidth="1"/>
    <col min="6408" max="6408" width="11.5703125" style="5" customWidth="1"/>
    <col min="6409" max="6409" width="27.85546875" style="5" customWidth="1"/>
    <col min="6410" max="6410" width="16" style="5" customWidth="1"/>
    <col min="6411" max="6412" width="13.42578125" style="5" customWidth="1"/>
    <col min="6413" max="6413" width="39.85546875" style="5" customWidth="1"/>
    <col min="6414" max="6415" width="20.140625" style="5" customWidth="1"/>
    <col min="6416" max="6416" width="18.28515625" style="5" customWidth="1"/>
    <col min="6417" max="6417" width="58.28515625" style="5" customWidth="1"/>
    <col min="6418" max="6656" width="11.42578125" style="5"/>
    <col min="6657" max="6657" width="6.28515625" style="5" customWidth="1"/>
    <col min="6658" max="6658" width="32.7109375" style="5" customWidth="1"/>
    <col min="6659" max="6659" width="24.140625" style="5" customWidth="1"/>
    <col min="6660" max="6660" width="17.85546875" style="5" customWidth="1"/>
    <col min="6661" max="6661" width="22.42578125" style="5" customWidth="1"/>
    <col min="6662" max="6662" width="19" style="5" customWidth="1"/>
    <col min="6663" max="6663" width="27.85546875" style="5" customWidth="1"/>
    <col min="6664" max="6664" width="11.5703125" style="5" customWidth="1"/>
    <col min="6665" max="6665" width="27.85546875" style="5" customWidth="1"/>
    <col min="6666" max="6666" width="16" style="5" customWidth="1"/>
    <col min="6667" max="6668" width="13.42578125" style="5" customWidth="1"/>
    <col min="6669" max="6669" width="39.85546875" style="5" customWidth="1"/>
    <col min="6670" max="6671" width="20.140625" style="5" customWidth="1"/>
    <col min="6672" max="6672" width="18.28515625" style="5" customWidth="1"/>
    <col min="6673" max="6673" width="58.28515625" style="5" customWidth="1"/>
    <col min="6674" max="6912" width="11.42578125" style="5"/>
    <col min="6913" max="6913" width="6.28515625" style="5" customWidth="1"/>
    <col min="6914" max="6914" width="32.7109375" style="5" customWidth="1"/>
    <col min="6915" max="6915" width="24.140625" style="5" customWidth="1"/>
    <col min="6916" max="6916" width="17.85546875" style="5" customWidth="1"/>
    <col min="6917" max="6917" width="22.42578125" style="5" customWidth="1"/>
    <col min="6918" max="6918" width="19" style="5" customWidth="1"/>
    <col min="6919" max="6919" width="27.85546875" style="5" customWidth="1"/>
    <col min="6920" max="6920" width="11.5703125" style="5" customWidth="1"/>
    <col min="6921" max="6921" width="27.85546875" style="5" customWidth="1"/>
    <col min="6922" max="6922" width="16" style="5" customWidth="1"/>
    <col min="6923" max="6924" width="13.42578125" style="5" customWidth="1"/>
    <col min="6925" max="6925" width="39.85546875" style="5" customWidth="1"/>
    <col min="6926" max="6927" width="20.140625" style="5" customWidth="1"/>
    <col min="6928" max="6928" width="18.28515625" style="5" customWidth="1"/>
    <col min="6929" max="6929" width="58.28515625" style="5" customWidth="1"/>
    <col min="6930" max="7168" width="11.42578125" style="5"/>
    <col min="7169" max="7169" width="6.28515625" style="5" customWidth="1"/>
    <col min="7170" max="7170" width="32.7109375" style="5" customWidth="1"/>
    <col min="7171" max="7171" width="24.140625" style="5" customWidth="1"/>
    <col min="7172" max="7172" width="17.85546875" style="5" customWidth="1"/>
    <col min="7173" max="7173" width="22.42578125" style="5" customWidth="1"/>
    <col min="7174" max="7174" width="19" style="5" customWidth="1"/>
    <col min="7175" max="7175" width="27.85546875" style="5" customWidth="1"/>
    <col min="7176" max="7176" width="11.5703125" style="5" customWidth="1"/>
    <col min="7177" max="7177" width="27.85546875" style="5" customWidth="1"/>
    <col min="7178" max="7178" width="16" style="5" customWidth="1"/>
    <col min="7179" max="7180" width="13.42578125" style="5" customWidth="1"/>
    <col min="7181" max="7181" width="39.85546875" style="5" customWidth="1"/>
    <col min="7182" max="7183" width="20.140625" style="5" customWidth="1"/>
    <col min="7184" max="7184" width="18.28515625" style="5" customWidth="1"/>
    <col min="7185" max="7185" width="58.28515625" style="5" customWidth="1"/>
    <col min="7186" max="7424" width="11.42578125" style="5"/>
    <col min="7425" max="7425" width="6.28515625" style="5" customWidth="1"/>
    <col min="7426" max="7426" width="32.7109375" style="5" customWidth="1"/>
    <col min="7427" max="7427" width="24.140625" style="5" customWidth="1"/>
    <col min="7428" max="7428" width="17.85546875" style="5" customWidth="1"/>
    <col min="7429" max="7429" width="22.42578125" style="5" customWidth="1"/>
    <col min="7430" max="7430" width="19" style="5" customWidth="1"/>
    <col min="7431" max="7431" width="27.85546875" style="5" customWidth="1"/>
    <col min="7432" max="7432" width="11.5703125" style="5" customWidth="1"/>
    <col min="7433" max="7433" width="27.85546875" style="5" customWidth="1"/>
    <col min="7434" max="7434" width="16" style="5" customWidth="1"/>
    <col min="7435" max="7436" width="13.42578125" style="5" customWidth="1"/>
    <col min="7437" max="7437" width="39.85546875" style="5" customWidth="1"/>
    <col min="7438" max="7439" width="20.140625" style="5" customWidth="1"/>
    <col min="7440" max="7440" width="18.28515625" style="5" customWidth="1"/>
    <col min="7441" max="7441" width="58.28515625" style="5" customWidth="1"/>
    <col min="7442" max="7680" width="11.42578125" style="5"/>
    <col min="7681" max="7681" width="6.28515625" style="5" customWidth="1"/>
    <col min="7682" max="7682" width="32.7109375" style="5" customWidth="1"/>
    <col min="7683" max="7683" width="24.140625" style="5" customWidth="1"/>
    <col min="7684" max="7684" width="17.85546875" style="5" customWidth="1"/>
    <col min="7685" max="7685" width="22.42578125" style="5" customWidth="1"/>
    <col min="7686" max="7686" width="19" style="5" customWidth="1"/>
    <col min="7687" max="7687" width="27.85546875" style="5" customWidth="1"/>
    <col min="7688" max="7688" width="11.5703125" style="5" customWidth="1"/>
    <col min="7689" max="7689" width="27.85546875" style="5" customWidth="1"/>
    <col min="7690" max="7690" width="16" style="5" customWidth="1"/>
    <col min="7691" max="7692" width="13.42578125" style="5" customWidth="1"/>
    <col min="7693" max="7693" width="39.85546875" style="5" customWidth="1"/>
    <col min="7694" max="7695" width="20.140625" style="5" customWidth="1"/>
    <col min="7696" max="7696" width="18.28515625" style="5" customWidth="1"/>
    <col min="7697" max="7697" width="58.28515625" style="5" customWidth="1"/>
    <col min="7698" max="7936" width="11.42578125" style="5"/>
    <col min="7937" max="7937" width="6.28515625" style="5" customWidth="1"/>
    <col min="7938" max="7938" width="32.7109375" style="5" customWidth="1"/>
    <col min="7939" max="7939" width="24.140625" style="5" customWidth="1"/>
    <col min="7940" max="7940" width="17.85546875" style="5" customWidth="1"/>
    <col min="7941" max="7941" width="22.42578125" style="5" customWidth="1"/>
    <col min="7942" max="7942" width="19" style="5" customWidth="1"/>
    <col min="7943" max="7943" width="27.85546875" style="5" customWidth="1"/>
    <col min="7944" max="7944" width="11.5703125" style="5" customWidth="1"/>
    <col min="7945" max="7945" width="27.85546875" style="5" customWidth="1"/>
    <col min="7946" max="7946" width="16" style="5" customWidth="1"/>
    <col min="7947" max="7948" width="13.42578125" style="5" customWidth="1"/>
    <col min="7949" max="7949" width="39.85546875" style="5" customWidth="1"/>
    <col min="7950" max="7951" width="20.140625" style="5" customWidth="1"/>
    <col min="7952" max="7952" width="18.28515625" style="5" customWidth="1"/>
    <col min="7953" max="7953" width="58.28515625" style="5" customWidth="1"/>
    <col min="7954" max="8192" width="11.42578125" style="5"/>
    <col min="8193" max="8193" width="6.28515625" style="5" customWidth="1"/>
    <col min="8194" max="8194" width="32.7109375" style="5" customWidth="1"/>
    <col min="8195" max="8195" width="24.140625" style="5" customWidth="1"/>
    <col min="8196" max="8196" width="17.85546875" style="5" customWidth="1"/>
    <col min="8197" max="8197" width="22.42578125" style="5" customWidth="1"/>
    <col min="8198" max="8198" width="19" style="5" customWidth="1"/>
    <col min="8199" max="8199" width="27.85546875" style="5" customWidth="1"/>
    <col min="8200" max="8200" width="11.5703125" style="5" customWidth="1"/>
    <col min="8201" max="8201" width="27.85546875" style="5" customWidth="1"/>
    <col min="8202" max="8202" width="16" style="5" customWidth="1"/>
    <col min="8203" max="8204" width="13.42578125" style="5" customWidth="1"/>
    <col min="8205" max="8205" width="39.85546875" style="5" customWidth="1"/>
    <col min="8206" max="8207" width="20.140625" style="5" customWidth="1"/>
    <col min="8208" max="8208" width="18.28515625" style="5" customWidth="1"/>
    <col min="8209" max="8209" width="58.28515625" style="5" customWidth="1"/>
    <col min="8210" max="8448" width="11.42578125" style="5"/>
    <col min="8449" max="8449" width="6.28515625" style="5" customWidth="1"/>
    <col min="8450" max="8450" width="32.7109375" style="5" customWidth="1"/>
    <col min="8451" max="8451" width="24.140625" style="5" customWidth="1"/>
    <col min="8452" max="8452" width="17.85546875" style="5" customWidth="1"/>
    <col min="8453" max="8453" width="22.42578125" style="5" customWidth="1"/>
    <col min="8454" max="8454" width="19" style="5" customWidth="1"/>
    <col min="8455" max="8455" width="27.85546875" style="5" customWidth="1"/>
    <col min="8456" max="8456" width="11.5703125" style="5" customWidth="1"/>
    <col min="8457" max="8457" width="27.85546875" style="5" customWidth="1"/>
    <col min="8458" max="8458" width="16" style="5" customWidth="1"/>
    <col min="8459" max="8460" width="13.42578125" style="5" customWidth="1"/>
    <col min="8461" max="8461" width="39.85546875" style="5" customWidth="1"/>
    <col min="8462" max="8463" width="20.140625" style="5" customWidth="1"/>
    <col min="8464" max="8464" width="18.28515625" style="5" customWidth="1"/>
    <col min="8465" max="8465" width="58.28515625" style="5" customWidth="1"/>
    <col min="8466" max="8704" width="11.42578125" style="5"/>
    <col min="8705" max="8705" width="6.28515625" style="5" customWidth="1"/>
    <col min="8706" max="8706" width="32.7109375" style="5" customWidth="1"/>
    <col min="8707" max="8707" width="24.140625" style="5" customWidth="1"/>
    <col min="8708" max="8708" width="17.85546875" style="5" customWidth="1"/>
    <col min="8709" max="8709" width="22.42578125" style="5" customWidth="1"/>
    <col min="8710" max="8710" width="19" style="5" customWidth="1"/>
    <col min="8711" max="8711" width="27.85546875" style="5" customWidth="1"/>
    <col min="8712" max="8712" width="11.5703125" style="5" customWidth="1"/>
    <col min="8713" max="8713" width="27.85546875" style="5" customWidth="1"/>
    <col min="8714" max="8714" width="16" style="5" customWidth="1"/>
    <col min="8715" max="8716" width="13.42578125" style="5" customWidth="1"/>
    <col min="8717" max="8717" width="39.85546875" style="5" customWidth="1"/>
    <col min="8718" max="8719" width="20.140625" style="5" customWidth="1"/>
    <col min="8720" max="8720" width="18.28515625" style="5" customWidth="1"/>
    <col min="8721" max="8721" width="58.28515625" style="5" customWidth="1"/>
    <col min="8722" max="8960" width="11.42578125" style="5"/>
    <col min="8961" max="8961" width="6.28515625" style="5" customWidth="1"/>
    <col min="8962" max="8962" width="32.7109375" style="5" customWidth="1"/>
    <col min="8963" max="8963" width="24.140625" style="5" customWidth="1"/>
    <col min="8964" max="8964" width="17.85546875" style="5" customWidth="1"/>
    <col min="8965" max="8965" width="22.42578125" style="5" customWidth="1"/>
    <col min="8966" max="8966" width="19" style="5" customWidth="1"/>
    <col min="8967" max="8967" width="27.85546875" style="5" customWidth="1"/>
    <col min="8968" max="8968" width="11.5703125" style="5" customWidth="1"/>
    <col min="8969" max="8969" width="27.85546875" style="5" customWidth="1"/>
    <col min="8970" max="8970" width="16" style="5" customWidth="1"/>
    <col min="8971" max="8972" width="13.42578125" style="5" customWidth="1"/>
    <col min="8973" max="8973" width="39.85546875" style="5" customWidth="1"/>
    <col min="8974" max="8975" width="20.140625" style="5" customWidth="1"/>
    <col min="8976" max="8976" width="18.28515625" style="5" customWidth="1"/>
    <col min="8977" max="8977" width="58.28515625" style="5" customWidth="1"/>
    <col min="8978" max="9216" width="11.42578125" style="5"/>
    <col min="9217" max="9217" width="6.28515625" style="5" customWidth="1"/>
    <col min="9218" max="9218" width="32.7109375" style="5" customWidth="1"/>
    <col min="9219" max="9219" width="24.140625" style="5" customWidth="1"/>
    <col min="9220" max="9220" width="17.85546875" style="5" customWidth="1"/>
    <col min="9221" max="9221" width="22.42578125" style="5" customWidth="1"/>
    <col min="9222" max="9222" width="19" style="5" customWidth="1"/>
    <col min="9223" max="9223" width="27.85546875" style="5" customWidth="1"/>
    <col min="9224" max="9224" width="11.5703125" style="5" customWidth="1"/>
    <col min="9225" max="9225" width="27.85546875" style="5" customWidth="1"/>
    <col min="9226" max="9226" width="16" style="5" customWidth="1"/>
    <col min="9227" max="9228" width="13.42578125" style="5" customWidth="1"/>
    <col min="9229" max="9229" width="39.85546875" style="5" customWidth="1"/>
    <col min="9230" max="9231" width="20.140625" style="5" customWidth="1"/>
    <col min="9232" max="9232" width="18.28515625" style="5" customWidth="1"/>
    <col min="9233" max="9233" width="58.28515625" style="5" customWidth="1"/>
    <col min="9234" max="9472" width="11.42578125" style="5"/>
    <col min="9473" max="9473" width="6.28515625" style="5" customWidth="1"/>
    <col min="9474" max="9474" width="32.7109375" style="5" customWidth="1"/>
    <col min="9475" max="9475" width="24.140625" style="5" customWidth="1"/>
    <col min="9476" max="9476" width="17.85546875" style="5" customWidth="1"/>
    <col min="9477" max="9477" width="22.42578125" style="5" customWidth="1"/>
    <col min="9478" max="9478" width="19" style="5" customWidth="1"/>
    <col min="9479" max="9479" width="27.85546875" style="5" customWidth="1"/>
    <col min="9480" max="9480" width="11.5703125" style="5" customWidth="1"/>
    <col min="9481" max="9481" width="27.85546875" style="5" customWidth="1"/>
    <col min="9482" max="9482" width="16" style="5" customWidth="1"/>
    <col min="9483" max="9484" width="13.42578125" style="5" customWidth="1"/>
    <col min="9485" max="9485" width="39.85546875" style="5" customWidth="1"/>
    <col min="9486" max="9487" width="20.140625" style="5" customWidth="1"/>
    <col min="9488" max="9488" width="18.28515625" style="5" customWidth="1"/>
    <col min="9489" max="9489" width="58.28515625" style="5" customWidth="1"/>
    <col min="9490" max="9728" width="11.42578125" style="5"/>
    <col min="9729" max="9729" width="6.28515625" style="5" customWidth="1"/>
    <col min="9730" max="9730" width="32.7109375" style="5" customWidth="1"/>
    <col min="9731" max="9731" width="24.140625" style="5" customWidth="1"/>
    <col min="9732" max="9732" width="17.85546875" style="5" customWidth="1"/>
    <col min="9733" max="9733" width="22.42578125" style="5" customWidth="1"/>
    <col min="9734" max="9734" width="19" style="5" customWidth="1"/>
    <col min="9735" max="9735" width="27.85546875" style="5" customWidth="1"/>
    <col min="9736" max="9736" width="11.5703125" style="5" customWidth="1"/>
    <col min="9737" max="9737" width="27.85546875" style="5" customWidth="1"/>
    <col min="9738" max="9738" width="16" style="5" customWidth="1"/>
    <col min="9739" max="9740" width="13.42578125" style="5" customWidth="1"/>
    <col min="9741" max="9741" width="39.85546875" style="5" customWidth="1"/>
    <col min="9742" max="9743" width="20.140625" style="5" customWidth="1"/>
    <col min="9744" max="9744" width="18.28515625" style="5" customWidth="1"/>
    <col min="9745" max="9745" width="58.28515625" style="5" customWidth="1"/>
    <col min="9746" max="9984" width="11.42578125" style="5"/>
    <col min="9985" max="9985" width="6.28515625" style="5" customWidth="1"/>
    <col min="9986" max="9986" width="32.7109375" style="5" customWidth="1"/>
    <col min="9987" max="9987" width="24.140625" style="5" customWidth="1"/>
    <col min="9988" max="9988" width="17.85546875" style="5" customWidth="1"/>
    <col min="9989" max="9989" width="22.42578125" style="5" customWidth="1"/>
    <col min="9990" max="9990" width="19" style="5" customWidth="1"/>
    <col min="9991" max="9991" width="27.85546875" style="5" customWidth="1"/>
    <col min="9992" max="9992" width="11.5703125" style="5" customWidth="1"/>
    <col min="9993" max="9993" width="27.85546875" style="5" customWidth="1"/>
    <col min="9994" max="9994" width="16" style="5" customWidth="1"/>
    <col min="9995" max="9996" width="13.42578125" style="5" customWidth="1"/>
    <col min="9997" max="9997" width="39.85546875" style="5" customWidth="1"/>
    <col min="9998" max="9999" width="20.140625" style="5" customWidth="1"/>
    <col min="10000" max="10000" width="18.28515625" style="5" customWidth="1"/>
    <col min="10001" max="10001" width="58.28515625" style="5" customWidth="1"/>
    <col min="10002" max="10240" width="11.42578125" style="5"/>
    <col min="10241" max="10241" width="6.28515625" style="5" customWidth="1"/>
    <col min="10242" max="10242" width="32.7109375" style="5" customWidth="1"/>
    <col min="10243" max="10243" width="24.140625" style="5" customWidth="1"/>
    <col min="10244" max="10244" width="17.85546875" style="5" customWidth="1"/>
    <col min="10245" max="10245" width="22.42578125" style="5" customWidth="1"/>
    <col min="10246" max="10246" width="19" style="5" customWidth="1"/>
    <col min="10247" max="10247" width="27.85546875" style="5" customWidth="1"/>
    <col min="10248" max="10248" width="11.5703125" style="5" customWidth="1"/>
    <col min="10249" max="10249" width="27.85546875" style="5" customWidth="1"/>
    <col min="10250" max="10250" width="16" style="5" customWidth="1"/>
    <col min="10251" max="10252" width="13.42578125" style="5" customWidth="1"/>
    <col min="10253" max="10253" width="39.85546875" style="5" customWidth="1"/>
    <col min="10254" max="10255" width="20.140625" style="5" customWidth="1"/>
    <col min="10256" max="10256" width="18.28515625" style="5" customWidth="1"/>
    <col min="10257" max="10257" width="58.28515625" style="5" customWidth="1"/>
    <col min="10258" max="10496" width="11.42578125" style="5"/>
    <col min="10497" max="10497" width="6.28515625" style="5" customWidth="1"/>
    <col min="10498" max="10498" width="32.7109375" style="5" customWidth="1"/>
    <col min="10499" max="10499" width="24.140625" style="5" customWidth="1"/>
    <col min="10500" max="10500" width="17.85546875" style="5" customWidth="1"/>
    <col min="10501" max="10501" width="22.42578125" style="5" customWidth="1"/>
    <col min="10502" max="10502" width="19" style="5" customWidth="1"/>
    <col min="10503" max="10503" width="27.85546875" style="5" customWidth="1"/>
    <col min="10504" max="10504" width="11.5703125" style="5" customWidth="1"/>
    <col min="10505" max="10505" width="27.85546875" style="5" customWidth="1"/>
    <col min="10506" max="10506" width="16" style="5" customWidth="1"/>
    <col min="10507" max="10508" width="13.42578125" style="5" customWidth="1"/>
    <col min="10509" max="10509" width="39.85546875" style="5" customWidth="1"/>
    <col min="10510" max="10511" width="20.140625" style="5" customWidth="1"/>
    <col min="10512" max="10512" width="18.28515625" style="5" customWidth="1"/>
    <col min="10513" max="10513" width="58.28515625" style="5" customWidth="1"/>
    <col min="10514" max="10752" width="11.42578125" style="5"/>
    <col min="10753" max="10753" width="6.28515625" style="5" customWidth="1"/>
    <col min="10754" max="10754" width="32.7109375" style="5" customWidth="1"/>
    <col min="10755" max="10755" width="24.140625" style="5" customWidth="1"/>
    <col min="10756" max="10756" width="17.85546875" style="5" customWidth="1"/>
    <col min="10757" max="10757" width="22.42578125" style="5" customWidth="1"/>
    <col min="10758" max="10758" width="19" style="5" customWidth="1"/>
    <col min="10759" max="10759" width="27.85546875" style="5" customWidth="1"/>
    <col min="10760" max="10760" width="11.5703125" style="5" customWidth="1"/>
    <col min="10761" max="10761" width="27.85546875" style="5" customWidth="1"/>
    <col min="10762" max="10762" width="16" style="5" customWidth="1"/>
    <col min="10763" max="10764" width="13.42578125" style="5" customWidth="1"/>
    <col min="10765" max="10765" width="39.85546875" style="5" customWidth="1"/>
    <col min="10766" max="10767" width="20.140625" style="5" customWidth="1"/>
    <col min="10768" max="10768" width="18.28515625" style="5" customWidth="1"/>
    <col min="10769" max="10769" width="58.28515625" style="5" customWidth="1"/>
    <col min="10770" max="11008" width="11.42578125" style="5"/>
    <col min="11009" max="11009" width="6.28515625" style="5" customWidth="1"/>
    <col min="11010" max="11010" width="32.7109375" style="5" customWidth="1"/>
    <col min="11011" max="11011" width="24.140625" style="5" customWidth="1"/>
    <col min="11012" max="11012" width="17.85546875" style="5" customWidth="1"/>
    <col min="11013" max="11013" width="22.42578125" style="5" customWidth="1"/>
    <col min="11014" max="11014" width="19" style="5" customWidth="1"/>
    <col min="11015" max="11015" width="27.85546875" style="5" customWidth="1"/>
    <col min="11016" max="11016" width="11.5703125" style="5" customWidth="1"/>
    <col min="11017" max="11017" width="27.85546875" style="5" customWidth="1"/>
    <col min="11018" max="11018" width="16" style="5" customWidth="1"/>
    <col min="11019" max="11020" width="13.42578125" style="5" customWidth="1"/>
    <col min="11021" max="11021" width="39.85546875" style="5" customWidth="1"/>
    <col min="11022" max="11023" width="20.140625" style="5" customWidth="1"/>
    <col min="11024" max="11024" width="18.28515625" style="5" customWidth="1"/>
    <col min="11025" max="11025" width="58.28515625" style="5" customWidth="1"/>
    <col min="11026" max="11264" width="11.42578125" style="5"/>
    <col min="11265" max="11265" width="6.28515625" style="5" customWidth="1"/>
    <col min="11266" max="11266" width="32.7109375" style="5" customWidth="1"/>
    <col min="11267" max="11267" width="24.140625" style="5" customWidth="1"/>
    <col min="11268" max="11268" width="17.85546875" style="5" customWidth="1"/>
    <col min="11269" max="11269" width="22.42578125" style="5" customWidth="1"/>
    <col min="11270" max="11270" width="19" style="5" customWidth="1"/>
    <col min="11271" max="11271" width="27.85546875" style="5" customWidth="1"/>
    <col min="11272" max="11272" width="11.5703125" style="5" customWidth="1"/>
    <col min="11273" max="11273" width="27.85546875" style="5" customWidth="1"/>
    <col min="11274" max="11274" width="16" style="5" customWidth="1"/>
    <col min="11275" max="11276" width="13.42578125" style="5" customWidth="1"/>
    <col min="11277" max="11277" width="39.85546875" style="5" customWidth="1"/>
    <col min="11278" max="11279" width="20.140625" style="5" customWidth="1"/>
    <col min="11280" max="11280" width="18.28515625" style="5" customWidth="1"/>
    <col min="11281" max="11281" width="58.28515625" style="5" customWidth="1"/>
    <col min="11282" max="11520" width="11.42578125" style="5"/>
    <col min="11521" max="11521" width="6.28515625" style="5" customWidth="1"/>
    <col min="11522" max="11522" width="32.7109375" style="5" customWidth="1"/>
    <col min="11523" max="11523" width="24.140625" style="5" customWidth="1"/>
    <col min="11524" max="11524" width="17.85546875" style="5" customWidth="1"/>
    <col min="11525" max="11525" width="22.42578125" style="5" customWidth="1"/>
    <col min="11526" max="11526" width="19" style="5" customWidth="1"/>
    <col min="11527" max="11527" width="27.85546875" style="5" customWidth="1"/>
    <col min="11528" max="11528" width="11.5703125" style="5" customWidth="1"/>
    <col min="11529" max="11529" width="27.85546875" style="5" customWidth="1"/>
    <col min="11530" max="11530" width="16" style="5" customWidth="1"/>
    <col min="11531" max="11532" width="13.42578125" style="5" customWidth="1"/>
    <col min="11533" max="11533" width="39.85546875" style="5" customWidth="1"/>
    <col min="11534" max="11535" width="20.140625" style="5" customWidth="1"/>
    <col min="11536" max="11536" width="18.28515625" style="5" customWidth="1"/>
    <col min="11537" max="11537" width="58.28515625" style="5" customWidth="1"/>
    <col min="11538" max="11776" width="11.42578125" style="5"/>
    <col min="11777" max="11777" width="6.28515625" style="5" customWidth="1"/>
    <col min="11778" max="11778" width="32.7109375" style="5" customWidth="1"/>
    <col min="11779" max="11779" width="24.140625" style="5" customWidth="1"/>
    <col min="11780" max="11780" width="17.85546875" style="5" customWidth="1"/>
    <col min="11781" max="11781" width="22.42578125" style="5" customWidth="1"/>
    <col min="11782" max="11782" width="19" style="5" customWidth="1"/>
    <col min="11783" max="11783" width="27.85546875" style="5" customWidth="1"/>
    <col min="11784" max="11784" width="11.5703125" style="5" customWidth="1"/>
    <col min="11785" max="11785" width="27.85546875" style="5" customWidth="1"/>
    <col min="11786" max="11786" width="16" style="5" customWidth="1"/>
    <col min="11787" max="11788" width="13.42578125" style="5" customWidth="1"/>
    <col min="11789" max="11789" width="39.85546875" style="5" customWidth="1"/>
    <col min="11790" max="11791" width="20.140625" style="5" customWidth="1"/>
    <col min="11792" max="11792" width="18.28515625" style="5" customWidth="1"/>
    <col min="11793" max="11793" width="58.28515625" style="5" customWidth="1"/>
    <col min="11794" max="12032" width="11.42578125" style="5"/>
    <col min="12033" max="12033" width="6.28515625" style="5" customWidth="1"/>
    <col min="12034" max="12034" width="32.7109375" style="5" customWidth="1"/>
    <col min="12035" max="12035" width="24.140625" style="5" customWidth="1"/>
    <col min="12036" max="12036" width="17.85546875" style="5" customWidth="1"/>
    <col min="12037" max="12037" width="22.42578125" style="5" customWidth="1"/>
    <col min="12038" max="12038" width="19" style="5" customWidth="1"/>
    <col min="12039" max="12039" width="27.85546875" style="5" customWidth="1"/>
    <col min="12040" max="12040" width="11.5703125" style="5" customWidth="1"/>
    <col min="12041" max="12041" width="27.85546875" style="5" customWidth="1"/>
    <col min="12042" max="12042" width="16" style="5" customWidth="1"/>
    <col min="12043" max="12044" width="13.42578125" style="5" customWidth="1"/>
    <col min="12045" max="12045" width="39.85546875" style="5" customWidth="1"/>
    <col min="12046" max="12047" width="20.140625" style="5" customWidth="1"/>
    <col min="12048" max="12048" width="18.28515625" style="5" customWidth="1"/>
    <col min="12049" max="12049" width="58.28515625" style="5" customWidth="1"/>
    <col min="12050" max="12288" width="11.42578125" style="5"/>
    <col min="12289" max="12289" width="6.28515625" style="5" customWidth="1"/>
    <col min="12290" max="12290" width="32.7109375" style="5" customWidth="1"/>
    <col min="12291" max="12291" width="24.140625" style="5" customWidth="1"/>
    <col min="12292" max="12292" width="17.85546875" style="5" customWidth="1"/>
    <col min="12293" max="12293" width="22.42578125" style="5" customWidth="1"/>
    <col min="12294" max="12294" width="19" style="5" customWidth="1"/>
    <col min="12295" max="12295" width="27.85546875" style="5" customWidth="1"/>
    <col min="12296" max="12296" width="11.5703125" style="5" customWidth="1"/>
    <col min="12297" max="12297" width="27.85546875" style="5" customWidth="1"/>
    <col min="12298" max="12298" width="16" style="5" customWidth="1"/>
    <col min="12299" max="12300" width="13.42578125" style="5" customWidth="1"/>
    <col min="12301" max="12301" width="39.85546875" style="5" customWidth="1"/>
    <col min="12302" max="12303" width="20.140625" style="5" customWidth="1"/>
    <col min="12304" max="12304" width="18.28515625" style="5" customWidth="1"/>
    <col min="12305" max="12305" width="58.28515625" style="5" customWidth="1"/>
    <col min="12306" max="12544" width="11.42578125" style="5"/>
    <col min="12545" max="12545" width="6.28515625" style="5" customWidth="1"/>
    <col min="12546" max="12546" width="32.7109375" style="5" customWidth="1"/>
    <col min="12547" max="12547" width="24.140625" style="5" customWidth="1"/>
    <col min="12548" max="12548" width="17.85546875" style="5" customWidth="1"/>
    <col min="12549" max="12549" width="22.42578125" style="5" customWidth="1"/>
    <col min="12550" max="12550" width="19" style="5" customWidth="1"/>
    <col min="12551" max="12551" width="27.85546875" style="5" customWidth="1"/>
    <col min="12552" max="12552" width="11.5703125" style="5" customWidth="1"/>
    <col min="12553" max="12553" width="27.85546875" style="5" customWidth="1"/>
    <col min="12554" max="12554" width="16" style="5" customWidth="1"/>
    <col min="12555" max="12556" width="13.42578125" style="5" customWidth="1"/>
    <col min="12557" max="12557" width="39.85546875" style="5" customWidth="1"/>
    <col min="12558" max="12559" width="20.140625" style="5" customWidth="1"/>
    <col min="12560" max="12560" width="18.28515625" style="5" customWidth="1"/>
    <col min="12561" max="12561" width="58.28515625" style="5" customWidth="1"/>
    <col min="12562" max="12800" width="11.42578125" style="5"/>
    <col min="12801" max="12801" width="6.28515625" style="5" customWidth="1"/>
    <col min="12802" max="12802" width="32.7109375" style="5" customWidth="1"/>
    <col min="12803" max="12803" width="24.140625" style="5" customWidth="1"/>
    <col min="12804" max="12804" width="17.85546875" style="5" customWidth="1"/>
    <col min="12805" max="12805" width="22.42578125" style="5" customWidth="1"/>
    <col min="12806" max="12806" width="19" style="5" customWidth="1"/>
    <col min="12807" max="12807" width="27.85546875" style="5" customWidth="1"/>
    <col min="12808" max="12808" width="11.5703125" style="5" customWidth="1"/>
    <col min="12809" max="12809" width="27.85546875" style="5" customWidth="1"/>
    <col min="12810" max="12810" width="16" style="5" customWidth="1"/>
    <col min="12811" max="12812" width="13.42578125" style="5" customWidth="1"/>
    <col min="12813" max="12813" width="39.85546875" style="5" customWidth="1"/>
    <col min="12814" max="12815" width="20.140625" style="5" customWidth="1"/>
    <col min="12816" max="12816" width="18.28515625" style="5" customWidth="1"/>
    <col min="12817" max="12817" width="58.28515625" style="5" customWidth="1"/>
    <col min="12818" max="13056" width="11.42578125" style="5"/>
    <col min="13057" max="13057" width="6.28515625" style="5" customWidth="1"/>
    <col min="13058" max="13058" width="32.7109375" style="5" customWidth="1"/>
    <col min="13059" max="13059" width="24.140625" style="5" customWidth="1"/>
    <col min="13060" max="13060" width="17.85546875" style="5" customWidth="1"/>
    <col min="13061" max="13061" width="22.42578125" style="5" customWidth="1"/>
    <col min="13062" max="13062" width="19" style="5" customWidth="1"/>
    <col min="13063" max="13063" width="27.85546875" style="5" customWidth="1"/>
    <col min="13064" max="13064" width="11.5703125" style="5" customWidth="1"/>
    <col min="13065" max="13065" width="27.85546875" style="5" customWidth="1"/>
    <col min="13066" max="13066" width="16" style="5" customWidth="1"/>
    <col min="13067" max="13068" width="13.42578125" style="5" customWidth="1"/>
    <col min="13069" max="13069" width="39.85546875" style="5" customWidth="1"/>
    <col min="13070" max="13071" width="20.140625" style="5" customWidth="1"/>
    <col min="13072" max="13072" width="18.28515625" style="5" customWidth="1"/>
    <col min="13073" max="13073" width="58.28515625" style="5" customWidth="1"/>
    <col min="13074" max="13312" width="11.42578125" style="5"/>
    <col min="13313" max="13313" width="6.28515625" style="5" customWidth="1"/>
    <col min="13314" max="13314" width="32.7109375" style="5" customWidth="1"/>
    <col min="13315" max="13315" width="24.140625" style="5" customWidth="1"/>
    <col min="13316" max="13316" width="17.85546875" style="5" customWidth="1"/>
    <col min="13317" max="13317" width="22.42578125" style="5" customWidth="1"/>
    <col min="13318" max="13318" width="19" style="5" customWidth="1"/>
    <col min="13319" max="13319" width="27.85546875" style="5" customWidth="1"/>
    <col min="13320" max="13320" width="11.5703125" style="5" customWidth="1"/>
    <col min="13321" max="13321" width="27.85546875" style="5" customWidth="1"/>
    <col min="13322" max="13322" width="16" style="5" customWidth="1"/>
    <col min="13323" max="13324" width="13.42578125" style="5" customWidth="1"/>
    <col min="13325" max="13325" width="39.85546875" style="5" customWidth="1"/>
    <col min="13326" max="13327" width="20.140625" style="5" customWidth="1"/>
    <col min="13328" max="13328" width="18.28515625" style="5" customWidth="1"/>
    <col min="13329" max="13329" width="58.28515625" style="5" customWidth="1"/>
    <col min="13330" max="13568" width="11.42578125" style="5"/>
    <col min="13569" max="13569" width="6.28515625" style="5" customWidth="1"/>
    <col min="13570" max="13570" width="32.7109375" style="5" customWidth="1"/>
    <col min="13571" max="13571" width="24.140625" style="5" customWidth="1"/>
    <col min="13572" max="13572" width="17.85546875" style="5" customWidth="1"/>
    <col min="13573" max="13573" width="22.42578125" style="5" customWidth="1"/>
    <col min="13574" max="13574" width="19" style="5" customWidth="1"/>
    <col min="13575" max="13575" width="27.85546875" style="5" customWidth="1"/>
    <col min="13576" max="13576" width="11.5703125" style="5" customWidth="1"/>
    <col min="13577" max="13577" width="27.85546875" style="5" customWidth="1"/>
    <col min="13578" max="13578" width="16" style="5" customWidth="1"/>
    <col min="13579" max="13580" width="13.42578125" style="5" customWidth="1"/>
    <col min="13581" max="13581" width="39.85546875" style="5" customWidth="1"/>
    <col min="13582" max="13583" width="20.140625" style="5" customWidth="1"/>
    <col min="13584" max="13584" width="18.28515625" style="5" customWidth="1"/>
    <col min="13585" max="13585" width="58.28515625" style="5" customWidth="1"/>
    <col min="13586" max="13824" width="11.42578125" style="5"/>
    <col min="13825" max="13825" width="6.28515625" style="5" customWidth="1"/>
    <col min="13826" max="13826" width="32.7109375" style="5" customWidth="1"/>
    <col min="13827" max="13827" width="24.140625" style="5" customWidth="1"/>
    <col min="13828" max="13828" width="17.85546875" style="5" customWidth="1"/>
    <col min="13829" max="13829" width="22.42578125" style="5" customWidth="1"/>
    <col min="13830" max="13830" width="19" style="5" customWidth="1"/>
    <col min="13831" max="13831" width="27.85546875" style="5" customWidth="1"/>
    <col min="13832" max="13832" width="11.5703125" style="5" customWidth="1"/>
    <col min="13833" max="13833" width="27.85546875" style="5" customWidth="1"/>
    <col min="13834" max="13834" width="16" style="5" customWidth="1"/>
    <col min="13835" max="13836" width="13.42578125" style="5" customWidth="1"/>
    <col min="13837" max="13837" width="39.85546875" style="5" customWidth="1"/>
    <col min="13838" max="13839" width="20.140625" style="5" customWidth="1"/>
    <col min="13840" max="13840" width="18.28515625" style="5" customWidth="1"/>
    <col min="13841" max="13841" width="58.28515625" style="5" customWidth="1"/>
    <col min="13842" max="14080" width="11.42578125" style="5"/>
    <col min="14081" max="14081" width="6.28515625" style="5" customWidth="1"/>
    <col min="14082" max="14082" width="32.7109375" style="5" customWidth="1"/>
    <col min="14083" max="14083" width="24.140625" style="5" customWidth="1"/>
    <col min="14084" max="14084" width="17.85546875" style="5" customWidth="1"/>
    <col min="14085" max="14085" width="22.42578125" style="5" customWidth="1"/>
    <col min="14086" max="14086" width="19" style="5" customWidth="1"/>
    <col min="14087" max="14087" width="27.85546875" style="5" customWidth="1"/>
    <col min="14088" max="14088" width="11.5703125" style="5" customWidth="1"/>
    <col min="14089" max="14089" width="27.85546875" style="5" customWidth="1"/>
    <col min="14090" max="14090" width="16" style="5" customWidth="1"/>
    <col min="14091" max="14092" width="13.42578125" style="5" customWidth="1"/>
    <col min="14093" max="14093" width="39.85546875" style="5" customWidth="1"/>
    <col min="14094" max="14095" width="20.140625" style="5" customWidth="1"/>
    <col min="14096" max="14096" width="18.28515625" style="5" customWidth="1"/>
    <col min="14097" max="14097" width="58.28515625" style="5" customWidth="1"/>
    <col min="14098" max="14336" width="11.42578125" style="5"/>
    <col min="14337" max="14337" width="6.28515625" style="5" customWidth="1"/>
    <col min="14338" max="14338" width="32.7109375" style="5" customWidth="1"/>
    <col min="14339" max="14339" width="24.140625" style="5" customWidth="1"/>
    <col min="14340" max="14340" width="17.85546875" style="5" customWidth="1"/>
    <col min="14341" max="14341" width="22.42578125" style="5" customWidth="1"/>
    <col min="14342" max="14342" width="19" style="5" customWidth="1"/>
    <col min="14343" max="14343" width="27.85546875" style="5" customWidth="1"/>
    <col min="14344" max="14344" width="11.5703125" style="5" customWidth="1"/>
    <col min="14345" max="14345" width="27.85546875" style="5" customWidth="1"/>
    <col min="14346" max="14346" width="16" style="5" customWidth="1"/>
    <col min="14347" max="14348" width="13.42578125" style="5" customWidth="1"/>
    <col min="14349" max="14349" width="39.85546875" style="5" customWidth="1"/>
    <col min="14350" max="14351" width="20.140625" style="5" customWidth="1"/>
    <col min="14352" max="14352" width="18.28515625" style="5" customWidth="1"/>
    <col min="14353" max="14353" width="58.28515625" style="5" customWidth="1"/>
    <col min="14354" max="14592" width="11.42578125" style="5"/>
    <col min="14593" max="14593" width="6.28515625" style="5" customWidth="1"/>
    <col min="14594" max="14594" width="32.7109375" style="5" customWidth="1"/>
    <col min="14595" max="14595" width="24.140625" style="5" customWidth="1"/>
    <col min="14596" max="14596" width="17.85546875" style="5" customWidth="1"/>
    <col min="14597" max="14597" width="22.42578125" style="5" customWidth="1"/>
    <col min="14598" max="14598" width="19" style="5" customWidth="1"/>
    <col min="14599" max="14599" width="27.85546875" style="5" customWidth="1"/>
    <col min="14600" max="14600" width="11.5703125" style="5" customWidth="1"/>
    <col min="14601" max="14601" width="27.85546875" style="5" customWidth="1"/>
    <col min="14602" max="14602" width="16" style="5" customWidth="1"/>
    <col min="14603" max="14604" width="13.42578125" style="5" customWidth="1"/>
    <col min="14605" max="14605" width="39.85546875" style="5" customWidth="1"/>
    <col min="14606" max="14607" width="20.140625" style="5" customWidth="1"/>
    <col min="14608" max="14608" width="18.28515625" style="5" customWidth="1"/>
    <col min="14609" max="14609" width="58.28515625" style="5" customWidth="1"/>
    <col min="14610" max="14848" width="11.42578125" style="5"/>
    <col min="14849" max="14849" width="6.28515625" style="5" customWidth="1"/>
    <col min="14850" max="14850" width="32.7109375" style="5" customWidth="1"/>
    <col min="14851" max="14851" width="24.140625" style="5" customWidth="1"/>
    <col min="14852" max="14852" width="17.85546875" style="5" customWidth="1"/>
    <col min="14853" max="14853" width="22.42578125" style="5" customWidth="1"/>
    <col min="14854" max="14854" width="19" style="5" customWidth="1"/>
    <col min="14855" max="14855" width="27.85546875" style="5" customWidth="1"/>
    <col min="14856" max="14856" width="11.5703125" style="5" customWidth="1"/>
    <col min="14857" max="14857" width="27.85546875" style="5" customWidth="1"/>
    <col min="14858" max="14858" width="16" style="5" customWidth="1"/>
    <col min="14859" max="14860" width="13.42578125" style="5" customWidth="1"/>
    <col min="14861" max="14861" width="39.85546875" style="5" customWidth="1"/>
    <col min="14862" max="14863" width="20.140625" style="5" customWidth="1"/>
    <col min="14864" max="14864" width="18.28515625" style="5" customWidth="1"/>
    <col min="14865" max="14865" width="58.28515625" style="5" customWidth="1"/>
    <col min="14866" max="15104" width="11.42578125" style="5"/>
    <col min="15105" max="15105" width="6.28515625" style="5" customWidth="1"/>
    <col min="15106" max="15106" width="32.7109375" style="5" customWidth="1"/>
    <col min="15107" max="15107" width="24.140625" style="5" customWidth="1"/>
    <col min="15108" max="15108" width="17.85546875" style="5" customWidth="1"/>
    <col min="15109" max="15109" width="22.42578125" style="5" customWidth="1"/>
    <col min="15110" max="15110" width="19" style="5" customWidth="1"/>
    <col min="15111" max="15111" width="27.85546875" style="5" customWidth="1"/>
    <col min="15112" max="15112" width="11.5703125" style="5" customWidth="1"/>
    <col min="15113" max="15113" width="27.85546875" style="5" customWidth="1"/>
    <col min="15114" max="15114" width="16" style="5" customWidth="1"/>
    <col min="15115" max="15116" width="13.42578125" style="5" customWidth="1"/>
    <col min="15117" max="15117" width="39.85546875" style="5" customWidth="1"/>
    <col min="15118" max="15119" width="20.140625" style="5" customWidth="1"/>
    <col min="15120" max="15120" width="18.28515625" style="5" customWidth="1"/>
    <col min="15121" max="15121" width="58.28515625" style="5" customWidth="1"/>
    <col min="15122" max="15360" width="11.42578125" style="5"/>
    <col min="15361" max="15361" width="6.28515625" style="5" customWidth="1"/>
    <col min="15362" max="15362" width="32.7109375" style="5" customWidth="1"/>
    <col min="15363" max="15363" width="24.140625" style="5" customWidth="1"/>
    <col min="15364" max="15364" width="17.85546875" style="5" customWidth="1"/>
    <col min="15365" max="15365" width="22.42578125" style="5" customWidth="1"/>
    <col min="15366" max="15366" width="19" style="5" customWidth="1"/>
    <col min="15367" max="15367" width="27.85546875" style="5" customWidth="1"/>
    <col min="15368" max="15368" width="11.5703125" style="5" customWidth="1"/>
    <col min="15369" max="15369" width="27.85546875" style="5" customWidth="1"/>
    <col min="15370" max="15370" width="16" style="5" customWidth="1"/>
    <col min="15371" max="15372" width="13.42578125" style="5" customWidth="1"/>
    <col min="15373" max="15373" width="39.85546875" style="5" customWidth="1"/>
    <col min="15374" max="15375" width="20.140625" style="5" customWidth="1"/>
    <col min="15376" max="15376" width="18.28515625" style="5" customWidth="1"/>
    <col min="15377" max="15377" width="58.28515625" style="5" customWidth="1"/>
    <col min="15378" max="15616" width="11.42578125" style="5"/>
    <col min="15617" max="15617" width="6.28515625" style="5" customWidth="1"/>
    <col min="15618" max="15618" width="32.7109375" style="5" customWidth="1"/>
    <col min="15619" max="15619" width="24.140625" style="5" customWidth="1"/>
    <col min="15620" max="15620" width="17.85546875" style="5" customWidth="1"/>
    <col min="15621" max="15621" width="22.42578125" style="5" customWidth="1"/>
    <col min="15622" max="15622" width="19" style="5" customWidth="1"/>
    <col min="15623" max="15623" width="27.85546875" style="5" customWidth="1"/>
    <col min="15624" max="15624" width="11.5703125" style="5" customWidth="1"/>
    <col min="15625" max="15625" width="27.85546875" style="5" customWidth="1"/>
    <col min="15626" max="15626" width="16" style="5" customWidth="1"/>
    <col min="15627" max="15628" width="13.42578125" style="5" customWidth="1"/>
    <col min="15629" max="15629" width="39.85546875" style="5" customWidth="1"/>
    <col min="15630" max="15631" width="20.140625" style="5" customWidth="1"/>
    <col min="15632" max="15632" width="18.28515625" style="5" customWidth="1"/>
    <col min="15633" max="15633" width="58.28515625" style="5" customWidth="1"/>
    <col min="15634" max="15872" width="11.42578125" style="5"/>
    <col min="15873" max="15873" width="6.28515625" style="5" customWidth="1"/>
    <col min="15874" max="15874" width="32.7109375" style="5" customWidth="1"/>
    <col min="15875" max="15875" width="24.140625" style="5" customWidth="1"/>
    <col min="15876" max="15876" width="17.85546875" style="5" customWidth="1"/>
    <col min="15877" max="15877" width="22.42578125" style="5" customWidth="1"/>
    <col min="15878" max="15878" width="19" style="5" customWidth="1"/>
    <col min="15879" max="15879" width="27.85546875" style="5" customWidth="1"/>
    <col min="15880" max="15880" width="11.5703125" style="5" customWidth="1"/>
    <col min="15881" max="15881" width="27.85546875" style="5" customWidth="1"/>
    <col min="15882" max="15882" width="16" style="5" customWidth="1"/>
    <col min="15883" max="15884" width="13.42578125" style="5" customWidth="1"/>
    <col min="15885" max="15885" width="39.85546875" style="5" customWidth="1"/>
    <col min="15886" max="15887" width="20.140625" style="5" customWidth="1"/>
    <col min="15888" max="15888" width="18.28515625" style="5" customWidth="1"/>
    <col min="15889" max="15889" width="58.28515625" style="5" customWidth="1"/>
    <col min="15890" max="16128" width="11.42578125" style="5"/>
    <col min="16129" max="16129" width="6.28515625" style="5" customWidth="1"/>
    <col min="16130" max="16130" width="32.7109375" style="5" customWidth="1"/>
    <col min="16131" max="16131" width="24.140625" style="5" customWidth="1"/>
    <col min="16132" max="16132" width="17.85546875" style="5" customWidth="1"/>
    <col min="16133" max="16133" width="22.42578125" style="5" customWidth="1"/>
    <col min="16134" max="16134" width="19" style="5" customWidth="1"/>
    <col min="16135" max="16135" width="27.85546875" style="5" customWidth="1"/>
    <col min="16136" max="16136" width="11.5703125" style="5" customWidth="1"/>
    <col min="16137" max="16137" width="27.85546875" style="5" customWidth="1"/>
    <col min="16138" max="16138" width="16" style="5" customWidth="1"/>
    <col min="16139" max="16140" width="13.42578125" style="5" customWidth="1"/>
    <col min="16141" max="16141" width="39.85546875" style="5" customWidth="1"/>
    <col min="16142" max="16143" width="20.140625" style="5" customWidth="1"/>
    <col min="16144" max="16144" width="18.28515625" style="5" customWidth="1"/>
    <col min="16145" max="16145" width="58.28515625" style="5" customWidth="1"/>
    <col min="16146" max="16384" width="11.42578125" style="5"/>
  </cols>
  <sheetData>
    <row r="1" spans="1:97" x14ac:dyDescent="0.35">
      <c r="A1" s="1"/>
      <c r="B1" s="1"/>
      <c r="C1" s="1"/>
      <c r="D1" s="1"/>
      <c r="E1" s="1"/>
      <c r="F1" s="1"/>
      <c r="G1" s="2"/>
      <c r="H1" s="1"/>
      <c r="I1" s="2"/>
      <c r="J1" s="1"/>
      <c r="K1" s="3"/>
      <c r="L1" s="3"/>
      <c r="M1" s="2"/>
      <c r="N1" s="1"/>
      <c r="O1" s="1"/>
      <c r="P1" s="1"/>
      <c r="Q1" s="4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97" x14ac:dyDescent="0.35">
      <c r="A2" s="1"/>
      <c r="B2" s="1"/>
      <c r="C2" s="1"/>
      <c r="D2" s="1"/>
      <c r="E2" s="1"/>
      <c r="F2" s="1"/>
      <c r="G2" s="2"/>
      <c r="H2" s="1"/>
      <c r="I2" s="2"/>
      <c r="J2" s="1"/>
      <c r="K2" s="3"/>
      <c r="L2" s="3"/>
      <c r="M2" s="2"/>
      <c r="N2" s="1"/>
      <c r="O2" s="1"/>
      <c r="P2" s="1"/>
      <c r="Q2" s="4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97" ht="27" x14ac:dyDescent="0.35">
      <c r="A3" s="1"/>
      <c r="B3" s="1"/>
      <c r="C3" s="1"/>
      <c r="D3" s="1"/>
      <c r="E3" s="1"/>
      <c r="F3" s="6" t="s">
        <v>0</v>
      </c>
      <c r="G3" s="2"/>
      <c r="H3" s="1"/>
      <c r="I3" s="2"/>
      <c r="J3" s="1"/>
      <c r="K3" s="3"/>
      <c r="L3" s="3"/>
      <c r="M3" s="2"/>
      <c r="N3" s="1"/>
      <c r="O3" s="1"/>
      <c r="P3" s="1"/>
      <c r="Q3" s="4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97" ht="27" x14ac:dyDescent="0.35">
      <c r="A4" s="1"/>
      <c r="B4" s="1"/>
      <c r="C4" s="1"/>
      <c r="D4" s="1"/>
      <c r="E4" s="1"/>
      <c r="F4" s="7" t="s">
        <v>1</v>
      </c>
      <c r="G4" s="2"/>
      <c r="H4" s="1"/>
      <c r="I4" s="2"/>
      <c r="J4" s="1"/>
      <c r="K4" s="3"/>
      <c r="L4" s="3"/>
      <c r="M4" s="2"/>
      <c r="N4" s="1"/>
      <c r="O4" s="1"/>
      <c r="P4" s="1"/>
      <c r="Q4" s="4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97" ht="27.75" x14ac:dyDescent="0.4">
      <c r="A5" s="8"/>
      <c r="B5" s="1"/>
      <c r="C5" s="1"/>
      <c r="D5" s="1"/>
      <c r="E5" s="1"/>
      <c r="F5" s="1"/>
      <c r="G5" s="2"/>
      <c r="H5" s="1"/>
      <c r="I5" s="2"/>
      <c r="J5" s="1"/>
      <c r="K5" s="3"/>
      <c r="L5" s="3"/>
      <c r="M5" s="2"/>
      <c r="N5" s="1"/>
      <c r="O5" s="1"/>
      <c r="P5" s="1"/>
      <c r="Q5" s="4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97" ht="27.75" customHeight="1" x14ac:dyDescent="0.4">
      <c r="A6" s="83" t="s">
        <v>2</v>
      </c>
      <c r="B6" s="83" t="s">
        <v>3</v>
      </c>
      <c r="C6" s="85" t="s">
        <v>4</v>
      </c>
      <c r="D6" s="85" t="s">
        <v>5</v>
      </c>
      <c r="E6" s="85" t="s">
        <v>6</v>
      </c>
      <c r="F6" s="85" t="s">
        <v>7</v>
      </c>
      <c r="G6" s="86" t="s">
        <v>8</v>
      </c>
      <c r="H6" s="89" t="s">
        <v>9</v>
      </c>
      <c r="I6" s="89"/>
      <c r="J6" s="89"/>
      <c r="K6" s="89"/>
      <c r="L6" s="89"/>
      <c r="M6" s="89"/>
      <c r="N6" s="90" t="s">
        <v>10</v>
      </c>
      <c r="O6" s="91"/>
      <c r="P6" s="91"/>
      <c r="Q6" s="92"/>
      <c r="R6" s="77" t="s">
        <v>83</v>
      </c>
      <c r="S6" s="77"/>
      <c r="T6" s="77"/>
      <c r="U6" s="77"/>
      <c r="V6" s="77"/>
      <c r="W6" s="77"/>
      <c r="X6" s="77"/>
      <c r="Y6" s="78" t="s">
        <v>84</v>
      </c>
      <c r="Z6" s="78"/>
      <c r="AA6" s="78"/>
      <c r="AB6" s="78"/>
      <c r="AC6" s="78"/>
      <c r="AD6" s="78"/>
      <c r="AE6" s="78"/>
    </row>
    <row r="7" spans="1:97" ht="24" customHeight="1" x14ac:dyDescent="0.2">
      <c r="A7" s="83"/>
      <c r="B7" s="83"/>
      <c r="C7" s="85"/>
      <c r="D7" s="85"/>
      <c r="E7" s="85"/>
      <c r="F7" s="85"/>
      <c r="G7" s="87"/>
      <c r="H7" s="89"/>
      <c r="I7" s="89"/>
      <c r="J7" s="89"/>
      <c r="K7" s="89"/>
      <c r="L7" s="89"/>
      <c r="M7" s="89"/>
      <c r="N7" s="93"/>
      <c r="O7" s="94"/>
      <c r="P7" s="94"/>
      <c r="Q7" s="95"/>
      <c r="R7" s="79" t="s">
        <v>11</v>
      </c>
      <c r="S7" s="79"/>
      <c r="T7" s="79"/>
      <c r="U7" s="79"/>
      <c r="V7" s="80" t="s">
        <v>12</v>
      </c>
      <c r="W7" s="80"/>
      <c r="X7" s="10" t="s">
        <v>13</v>
      </c>
      <c r="Y7" s="81" t="s">
        <v>11</v>
      </c>
      <c r="Z7" s="81"/>
      <c r="AA7" s="81"/>
      <c r="AB7" s="81"/>
      <c r="AC7" s="82" t="s">
        <v>12</v>
      </c>
      <c r="AD7" s="82"/>
      <c r="AE7" s="11" t="s">
        <v>13</v>
      </c>
    </row>
    <row r="8" spans="1:97" s="21" customFormat="1" ht="51" customHeight="1" thickBot="1" x14ac:dyDescent="0.3">
      <c r="A8" s="84"/>
      <c r="B8" s="84"/>
      <c r="C8" s="86"/>
      <c r="D8" s="86"/>
      <c r="E8" s="86"/>
      <c r="F8" s="86"/>
      <c r="G8" s="88"/>
      <c r="H8" s="12" t="s">
        <v>14</v>
      </c>
      <c r="I8" s="12" t="s">
        <v>15</v>
      </c>
      <c r="J8" s="12" t="s">
        <v>16</v>
      </c>
      <c r="K8" s="12" t="s">
        <v>17</v>
      </c>
      <c r="L8" s="12" t="s">
        <v>18</v>
      </c>
      <c r="M8" s="12" t="s">
        <v>19</v>
      </c>
      <c r="N8" s="13" t="s">
        <v>20</v>
      </c>
      <c r="O8" s="13" t="s">
        <v>21</v>
      </c>
      <c r="P8" s="13" t="s">
        <v>22</v>
      </c>
      <c r="Q8" s="13" t="s">
        <v>23</v>
      </c>
      <c r="R8" s="14" t="s">
        <v>24</v>
      </c>
      <c r="S8" s="14" t="s">
        <v>25</v>
      </c>
      <c r="T8" s="14" t="s">
        <v>26</v>
      </c>
      <c r="U8" s="14" t="s">
        <v>27</v>
      </c>
      <c r="V8" s="15" t="s">
        <v>28</v>
      </c>
      <c r="W8" s="15" t="s">
        <v>29</v>
      </c>
      <c r="X8" s="16" t="s">
        <v>30</v>
      </c>
      <c r="Y8" s="17" t="s">
        <v>24</v>
      </c>
      <c r="Z8" s="17" t="s">
        <v>25</v>
      </c>
      <c r="AA8" s="17" t="s">
        <v>26</v>
      </c>
      <c r="AB8" s="17" t="s">
        <v>27</v>
      </c>
      <c r="AC8" s="18" t="s">
        <v>28</v>
      </c>
      <c r="AD8" s="18" t="s">
        <v>29</v>
      </c>
      <c r="AE8" s="19" t="s">
        <v>30</v>
      </c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</row>
    <row r="9" spans="1:97" s="33" customFormat="1" ht="158.25" thickTop="1" x14ac:dyDescent="0.25">
      <c r="A9" s="22">
        <v>202</v>
      </c>
      <c r="B9" s="23" t="s">
        <v>31</v>
      </c>
      <c r="C9" s="23" t="s">
        <v>32</v>
      </c>
      <c r="D9" s="23" t="s">
        <v>33</v>
      </c>
      <c r="E9" s="23" t="s">
        <v>34</v>
      </c>
      <c r="F9" s="24" t="s">
        <v>35</v>
      </c>
      <c r="G9" s="23" t="s">
        <v>36</v>
      </c>
      <c r="H9" s="25" t="s">
        <v>37</v>
      </c>
      <c r="I9" s="23" t="s">
        <v>38</v>
      </c>
      <c r="J9" s="26" t="s">
        <v>33</v>
      </c>
      <c r="K9" s="27"/>
      <c r="L9" s="27"/>
      <c r="M9" s="23" t="s">
        <v>39</v>
      </c>
      <c r="N9" s="23"/>
      <c r="O9" s="23"/>
      <c r="P9" s="28" t="s">
        <v>40</v>
      </c>
      <c r="Q9" s="29" t="str">
        <f>+I9</f>
        <v xml:space="preserve">Porcentaje de avance en la implementación del PBR-SED en el estado de Yucatán
</v>
      </c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1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</row>
    <row r="10" spans="1:97" s="33" customFormat="1" ht="24" customHeight="1" x14ac:dyDescent="0.25">
      <c r="A10" s="68">
        <v>202</v>
      </c>
      <c r="B10" s="66" t="s">
        <v>31</v>
      </c>
      <c r="C10" s="66" t="s">
        <v>32</v>
      </c>
      <c r="D10" s="66" t="s">
        <v>33</v>
      </c>
      <c r="E10" s="67" t="s">
        <v>34</v>
      </c>
      <c r="F10" s="72" t="s">
        <v>41</v>
      </c>
      <c r="G10" s="61" t="s">
        <v>42</v>
      </c>
      <c r="H10" s="76">
        <v>19113</v>
      </c>
      <c r="I10" s="61" t="s">
        <v>43</v>
      </c>
      <c r="J10" s="66" t="s">
        <v>44</v>
      </c>
      <c r="K10" s="74">
        <v>100</v>
      </c>
      <c r="L10" s="74">
        <v>100</v>
      </c>
      <c r="M10" s="61" t="s">
        <v>45</v>
      </c>
      <c r="N10" s="66" t="s">
        <v>46</v>
      </c>
      <c r="O10" s="66" t="s">
        <v>47</v>
      </c>
      <c r="P10" s="67" t="s">
        <v>48</v>
      </c>
      <c r="Q10" s="29" t="str">
        <f>+I10</f>
        <v xml:space="preserve">Porcentaje de metas cumplidas                                                                        </v>
      </c>
      <c r="R10" s="34">
        <f t="shared" ref="R10:AE10" si="0">+(R11/R12)*100</f>
        <v>25</v>
      </c>
      <c r="S10" s="34">
        <f t="shared" si="0"/>
        <v>25</v>
      </c>
      <c r="T10" s="34">
        <f t="shared" si="0"/>
        <v>25</v>
      </c>
      <c r="U10" s="34">
        <f t="shared" si="0"/>
        <v>25</v>
      </c>
      <c r="V10" s="34">
        <f t="shared" si="0"/>
        <v>50</v>
      </c>
      <c r="W10" s="34">
        <f t="shared" si="0"/>
        <v>50</v>
      </c>
      <c r="X10" s="34">
        <f t="shared" si="0"/>
        <v>100</v>
      </c>
      <c r="Y10" s="34">
        <f t="shared" si="0"/>
        <v>8.3333333333333321</v>
      </c>
      <c r="Z10" s="34" t="e">
        <f t="shared" si="0"/>
        <v>#DIV/0!</v>
      </c>
      <c r="AA10" s="34" t="e">
        <f t="shared" si="0"/>
        <v>#DIV/0!</v>
      </c>
      <c r="AB10" s="34" t="e">
        <f t="shared" si="0"/>
        <v>#DIV/0!</v>
      </c>
      <c r="AC10" s="34" t="e">
        <f t="shared" si="0"/>
        <v>#DIV/0!</v>
      </c>
      <c r="AD10" s="34" t="e">
        <f t="shared" si="0"/>
        <v>#DIV/0!</v>
      </c>
      <c r="AE10" s="35" t="e">
        <f t="shared" si="0"/>
        <v>#DIV/0!</v>
      </c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</row>
    <row r="11" spans="1:97" s="33" customFormat="1" ht="24" customHeight="1" x14ac:dyDescent="0.25">
      <c r="A11" s="57"/>
      <c r="B11" s="49"/>
      <c r="C11" s="49"/>
      <c r="D11" s="49"/>
      <c r="E11" s="51"/>
      <c r="F11" s="59"/>
      <c r="G11" s="47"/>
      <c r="H11" s="53"/>
      <c r="I11" s="47"/>
      <c r="J11" s="49"/>
      <c r="K11" s="55"/>
      <c r="L11" s="55"/>
      <c r="M11" s="47"/>
      <c r="N11" s="49"/>
      <c r="O11" s="49"/>
      <c r="P11" s="51"/>
      <c r="Q11" s="36" t="s">
        <v>85</v>
      </c>
      <c r="R11" s="37">
        <v>3</v>
      </c>
      <c r="S11" s="37">
        <v>3</v>
      </c>
      <c r="T11" s="37">
        <v>3</v>
      </c>
      <c r="U11" s="37">
        <v>3</v>
      </c>
      <c r="V11" s="37">
        <v>6</v>
      </c>
      <c r="W11" s="37">
        <v>6</v>
      </c>
      <c r="X11" s="37">
        <v>12</v>
      </c>
      <c r="Y11" s="37">
        <v>1</v>
      </c>
      <c r="Z11" s="37"/>
      <c r="AA11" s="37"/>
      <c r="AB11" s="37"/>
      <c r="AC11" s="37"/>
      <c r="AD11" s="37"/>
      <c r="AE11" s="38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</row>
    <row r="12" spans="1:97" s="33" customFormat="1" ht="24" customHeight="1" x14ac:dyDescent="0.25">
      <c r="A12" s="57"/>
      <c r="B12" s="49"/>
      <c r="C12" s="49"/>
      <c r="D12" s="49"/>
      <c r="E12" s="51"/>
      <c r="F12" s="59"/>
      <c r="G12" s="47"/>
      <c r="H12" s="53"/>
      <c r="I12" s="47"/>
      <c r="J12" s="49"/>
      <c r="K12" s="55"/>
      <c r="L12" s="55"/>
      <c r="M12" s="47"/>
      <c r="N12" s="49"/>
      <c r="O12" s="49"/>
      <c r="P12" s="51"/>
      <c r="Q12" s="36" t="s">
        <v>86</v>
      </c>
      <c r="R12" s="37">
        <v>12</v>
      </c>
      <c r="S12" s="37">
        <v>12</v>
      </c>
      <c r="T12" s="37">
        <v>12</v>
      </c>
      <c r="U12" s="37">
        <v>12</v>
      </c>
      <c r="V12" s="37">
        <v>12</v>
      </c>
      <c r="W12" s="37">
        <v>12</v>
      </c>
      <c r="X12" s="37">
        <v>12</v>
      </c>
      <c r="Y12" s="37">
        <v>12</v>
      </c>
      <c r="Z12" s="37"/>
      <c r="AA12" s="37"/>
      <c r="AB12" s="37"/>
      <c r="AC12" s="37"/>
      <c r="AD12" s="37"/>
      <c r="AE12" s="38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</row>
    <row r="13" spans="1:97" s="33" customFormat="1" ht="24" customHeight="1" x14ac:dyDescent="0.25">
      <c r="A13" s="68">
        <v>202</v>
      </c>
      <c r="B13" s="66" t="s">
        <v>31</v>
      </c>
      <c r="C13" s="66" t="s">
        <v>32</v>
      </c>
      <c r="D13" s="66" t="s">
        <v>33</v>
      </c>
      <c r="E13" s="67" t="s">
        <v>34</v>
      </c>
      <c r="F13" s="72" t="s">
        <v>49</v>
      </c>
      <c r="G13" s="61" t="s">
        <v>50</v>
      </c>
      <c r="H13" s="76">
        <v>19094</v>
      </c>
      <c r="I13" s="61" t="s">
        <v>51</v>
      </c>
      <c r="J13" s="66" t="s">
        <v>44</v>
      </c>
      <c r="K13" s="74">
        <v>50</v>
      </c>
      <c r="L13" s="74">
        <v>60</v>
      </c>
      <c r="M13" s="61" t="s">
        <v>52</v>
      </c>
      <c r="N13" s="66" t="s">
        <v>46</v>
      </c>
      <c r="O13" s="66" t="s">
        <v>47</v>
      </c>
      <c r="P13" s="67" t="s">
        <v>53</v>
      </c>
      <c r="Q13" s="29" t="str">
        <f>+I13</f>
        <v xml:space="preserve">Porcentaje de manuales implementados                                                             </v>
      </c>
      <c r="R13" s="34">
        <f t="shared" ref="R13:AE13" si="1">+(R14/R15)*100</f>
        <v>0</v>
      </c>
      <c r="S13" s="34">
        <f t="shared" si="1"/>
        <v>0</v>
      </c>
      <c r="T13" s="34">
        <f t="shared" si="1"/>
        <v>100</v>
      </c>
      <c r="U13" s="34">
        <f t="shared" si="1"/>
        <v>0</v>
      </c>
      <c r="V13" s="34">
        <f t="shared" si="1"/>
        <v>0</v>
      </c>
      <c r="W13" s="34">
        <f t="shared" si="1"/>
        <v>100</v>
      </c>
      <c r="X13" s="34">
        <f t="shared" si="1"/>
        <v>100</v>
      </c>
      <c r="Y13" s="34">
        <f t="shared" si="1"/>
        <v>0</v>
      </c>
      <c r="Z13" s="34" t="e">
        <f t="shared" si="1"/>
        <v>#DIV/0!</v>
      </c>
      <c r="AA13" s="34" t="e">
        <f t="shared" si="1"/>
        <v>#DIV/0!</v>
      </c>
      <c r="AB13" s="34" t="e">
        <f t="shared" si="1"/>
        <v>#DIV/0!</v>
      </c>
      <c r="AC13" s="34" t="e">
        <f t="shared" si="1"/>
        <v>#DIV/0!</v>
      </c>
      <c r="AD13" s="34" t="e">
        <f t="shared" si="1"/>
        <v>#DIV/0!</v>
      </c>
      <c r="AE13" s="35" t="e">
        <f t="shared" si="1"/>
        <v>#DIV/0!</v>
      </c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</row>
    <row r="14" spans="1:97" s="33" customFormat="1" ht="24" customHeight="1" x14ac:dyDescent="0.25">
      <c r="A14" s="57"/>
      <c r="B14" s="49"/>
      <c r="C14" s="49"/>
      <c r="D14" s="49"/>
      <c r="E14" s="51"/>
      <c r="F14" s="59"/>
      <c r="G14" s="47"/>
      <c r="H14" s="53"/>
      <c r="I14" s="47"/>
      <c r="J14" s="49"/>
      <c r="K14" s="55"/>
      <c r="L14" s="55"/>
      <c r="M14" s="47"/>
      <c r="N14" s="49"/>
      <c r="O14" s="49"/>
      <c r="P14" s="51"/>
      <c r="Q14" s="36" t="s">
        <v>54</v>
      </c>
      <c r="R14" s="37">
        <v>0</v>
      </c>
      <c r="S14" s="37">
        <v>0</v>
      </c>
      <c r="T14" s="37">
        <v>1</v>
      </c>
      <c r="U14" s="37">
        <v>0</v>
      </c>
      <c r="V14" s="37">
        <v>0</v>
      </c>
      <c r="W14" s="37">
        <v>1</v>
      </c>
      <c r="X14" s="37">
        <v>1</v>
      </c>
      <c r="Y14" s="37">
        <v>0</v>
      </c>
      <c r="Z14" s="37"/>
      <c r="AA14" s="37"/>
      <c r="AB14" s="37"/>
      <c r="AC14" s="37"/>
      <c r="AD14" s="37"/>
      <c r="AE14" s="38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</row>
    <row r="15" spans="1:97" s="33" customFormat="1" ht="24" customHeight="1" x14ac:dyDescent="0.25">
      <c r="A15" s="57"/>
      <c r="B15" s="49"/>
      <c r="C15" s="49"/>
      <c r="D15" s="49"/>
      <c r="E15" s="51"/>
      <c r="F15" s="59"/>
      <c r="G15" s="47"/>
      <c r="H15" s="53"/>
      <c r="I15" s="47"/>
      <c r="J15" s="49"/>
      <c r="K15" s="55"/>
      <c r="L15" s="55"/>
      <c r="M15" s="47"/>
      <c r="N15" s="49"/>
      <c r="O15" s="49"/>
      <c r="P15" s="51"/>
      <c r="Q15" s="36" t="s">
        <v>55</v>
      </c>
      <c r="R15" s="37">
        <v>1</v>
      </c>
      <c r="S15" s="37">
        <v>1</v>
      </c>
      <c r="T15" s="37">
        <v>1</v>
      </c>
      <c r="U15" s="37">
        <v>1</v>
      </c>
      <c r="V15" s="37">
        <v>1</v>
      </c>
      <c r="W15" s="37">
        <v>1</v>
      </c>
      <c r="X15" s="37">
        <v>1</v>
      </c>
      <c r="Y15" s="37">
        <v>1</v>
      </c>
      <c r="Z15" s="37"/>
      <c r="AA15" s="37"/>
      <c r="AB15" s="37"/>
      <c r="AC15" s="37"/>
      <c r="AD15" s="37"/>
      <c r="AE15" s="38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</row>
    <row r="16" spans="1:97" s="33" customFormat="1" ht="24" customHeight="1" x14ac:dyDescent="0.25">
      <c r="A16" s="68">
        <v>202</v>
      </c>
      <c r="B16" s="66" t="s">
        <v>31</v>
      </c>
      <c r="C16" s="66" t="s">
        <v>32</v>
      </c>
      <c r="D16" s="66" t="s">
        <v>33</v>
      </c>
      <c r="E16" s="67" t="s">
        <v>34</v>
      </c>
      <c r="F16" s="72" t="s">
        <v>56</v>
      </c>
      <c r="G16" s="61" t="s">
        <v>57</v>
      </c>
      <c r="H16" s="63" t="s">
        <v>58</v>
      </c>
      <c r="I16" s="61" t="s">
        <v>59</v>
      </c>
      <c r="J16" s="66" t="s">
        <v>44</v>
      </c>
      <c r="K16" s="74">
        <v>80</v>
      </c>
      <c r="L16" s="74">
        <v>100</v>
      </c>
      <c r="M16" s="61" t="s">
        <v>60</v>
      </c>
      <c r="N16" s="66" t="s">
        <v>61</v>
      </c>
      <c r="O16" s="66" t="s">
        <v>47</v>
      </c>
      <c r="P16" s="67" t="s">
        <v>53</v>
      </c>
      <c r="Q16" s="29" t="str">
        <f>+I16</f>
        <v xml:space="preserve">Porcentaje de personal capacitado                                                         </v>
      </c>
      <c r="R16" s="34">
        <f t="shared" ref="R16:AE16" si="2">+(R17/R18)*100</f>
        <v>100</v>
      </c>
      <c r="S16" s="34">
        <f t="shared" si="2"/>
        <v>100</v>
      </c>
      <c r="T16" s="34">
        <f t="shared" si="2"/>
        <v>100</v>
      </c>
      <c r="U16" s="34">
        <f t="shared" si="2"/>
        <v>100</v>
      </c>
      <c r="V16" s="34">
        <f t="shared" si="2"/>
        <v>100</v>
      </c>
      <c r="W16" s="34">
        <f t="shared" si="2"/>
        <v>100</v>
      </c>
      <c r="X16" s="34">
        <f t="shared" si="2"/>
        <v>100</v>
      </c>
      <c r="Y16" s="34">
        <f t="shared" si="2"/>
        <v>0</v>
      </c>
      <c r="Z16" s="34" t="e">
        <f t="shared" si="2"/>
        <v>#DIV/0!</v>
      </c>
      <c r="AA16" s="34" t="e">
        <f t="shared" si="2"/>
        <v>#DIV/0!</v>
      </c>
      <c r="AB16" s="34" t="e">
        <f t="shared" si="2"/>
        <v>#DIV/0!</v>
      </c>
      <c r="AC16" s="34" t="e">
        <f t="shared" si="2"/>
        <v>#DIV/0!</v>
      </c>
      <c r="AD16" s="34" t="e">
        <f t="shared" si="2"/>
        <v>#DIV/0!</v>
      </c>
      <c r="AE16" s="35" t="e">
        <f t="shared" si="2"/>
        <v>#DIV/0!</v>
      </c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</row>
    <row r="17" spans="1:97" s="33" customFormat="1" ht="24" customHeight="1" x14ac:dyDescent="0.25">
      <c r="A17" s="57"/>
      <c r="B17" s="49"/>
      <c r="C17" s="49"/>
      <c r="D17" s="49"/>
      <c r="E17" s="51"/>
      <c r="F17" s="59"/>
      <c r="G17" s="47"/>
      <c r="H17" s="64"/>
      <c r="I17" s="47"/>
      <c r="J17" s="49"/>
      <c r="K17" s="55"/>
      <c r="L17" s="55"/>
      <c r="M17" s="47"/>
      <c r="N17" s="49"/>
      <c r="O17" s="49"/>
      <c r="P17" s="51"/>
      <c r="Q17" s="36" t="s">
        <v>62</v>
      </c>
      <c r="R17" s="37">
        <v>25</v>
      </c>
      <c r="S17" s="37">
        <v>25</v>
      </c>
      <c r="T17" s="37">
        <v>50</v>
      </c>
      <c r="U17" s="37">
        <v>50</v>
      </c>
      <c r="V17" s="37">
        <v>50</v>
      </c>
      <c r="W17" s="37">
        <v>125</v>
      </c>
      <c r="X17" s="37">
        <v>125</v>
      </c>
      <c r="Y17" s="37">
        <v>0</v>
      </c>
      <c r="Z17" s="37"/>
      <c r="AA17" s="37"/>
      <c r="AB17" s="37"/>
      <c r="AC17" s="37"/>
      <c r="AD17" s="37"/>
      <c r="AE17" s="38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</row>
    <row r="18" spans="1:97" s="33" customFormat="1" ht="24" customHeight="1" x14ac:dyDescent="0.25">
      <c r="A18" s="57"/>
      <c r="B18" s="49"/>
      <c r="C18" s="49"/>
      <c r="D18" s="49"/>
      <c r="E18" s="51"/>
      <c r="F18" s="59"/>
      <c r="G18" s="47"/>
      <c r="H18" s="64"/>
      <c r="I18" s="47"/>
      <c r="J18" s="49"/>
      <c r="K18" s="55"/>
      <c r="L18" s="55"/>
      <c r="M18" s="47"/>
      <c r="N18" s="49"/>
      <c r="O18" s="49"/>
      <c r="P18" s="51"/>
      <c r="Q18" s="36" t="s">
        <v>63</v>
      </c>
      <c r="R18" s="37">
        <v>25</v>
      </c>
      <c r="S18" s="37">
        <v>25</v>
      </c>
      <c r="T18" s="37">
        <v>50</v>
      </c>
      <c r="U18" s="37">
        <v>50</v>
      </c>
      <c r="V18" s="37">
        <v>50</v>
      </c>
      <c r="W18" s="37">
        <v>125</v>
      </c>
      <c r="X18" s="37">
        <v>125</v>
      </c>
      <c r="Y18" s="37">
        <v>25</v>
      </c>
      <c r="Z18" s="37"/>
      <c r="AA18" s="37"/>
      <c r="AB18" s="37"/>
      <c r="AC18" s="37"/>
      <c r="AD18" s="37"/>
      <c r="AE18" s="38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</row>
    <row r="19" spans="1:97" s="33" customFormat="1" ht="36" customHeight="1" x14ac:dyDescent="0.25">
      <c r="A19" s="68">
        <v>202</v>
      </c>
      <c r="B19" s="66" t="s">
        <v>31</v>
      </c>
      <c r="C19" s="66" t="s">
        <v>32</v>
      </c>
      <c r="D19" s="66" t="s">
        <v>33</v>
      </c>
      <c r="E19" s="67" t="s">
        <v>34</v>
      </c>
      <c r="F19" s="72" t="s">
        <v>64</v>
      </c>
      <c r="G19" s="61" t="s">
        <v>65</v>
      </c>
      <c r="H19" s="63" t="s">
        <v>66</v>
      </c>
      <c r="I19" s="61" t="s">
        <v>67</v>
      </c>
      <c r="J19" s="66" t="s">
        <v>44</v>
      </c>
      <c r="K19" s="74">
        <v>95.83</v>
      </c>
      <c r="L19" s="74">
        <v>100</v>
      </c>
      <c r="M19" s="61" t="s">
        <v>68</v>
      </c>
      <c r="N19" s="66" t="s">
        <v>61</v>
      </c>
      <c r="O19" s="66" t="s">
        <v>47</v>
      </c>
      <c r="P19" s="67" t="s">
        <v>53</v>
      </c>
      <c r="Q19" s="29" t="str">
        <f>+I19</f>
        <v xml:space="preserve">Porcentaje de requisiciones de insumos  y material  adquiridos            </v>
      </c>
      <c r="R19" s="34">
        <f t="shared" ref="R19:AE19" si="3">+(R20/R21)*100</f>
        <v>100</v>
      </c>
      <c r="S19" s="34">
        <f t="shared" si="3"/>
        <v>100</v>
      </c>
      <c r="T19" s="34">
        <f t="shared" si="3"/>
        <v>100</v>
      </c>
      <c r="U19" s="34">
        <f t="shared" si="3"/>
        <v>100</v>
      </c>
      <c r="V19" s="34">
        <f t="shared" si="3"/>
        <v>100</v>
      </c>
      <c r="W19" s="34">
        <f t="shared" si="3"/>
        <v>100</v>
      </c>
      <c r="X19" s="34">
        <f t="shared" si="3"/>
        <v>100</v>
      </c>
      <c r="Y19" s="34">
        <f t="shared" si="3"/>
        <v>93.333333333333329</v>
      </c>
      <c r="Z19" s="34" t="e">
        <f t="shared" si="3"/>
        <v>#DIV/0!</v>
      </c>
      <c r="AA19" s="34" t="e">
        <f t="shared" si="3"/>
        <v>#DIV/0!</v>
      </c>
      <c r="AB19" s="34" t="e">
        <f t="shared" si="3"/>
        <v>#DIV/0!</v>
      </c>
      <c r="AC19" s="34" t="e">
        <f t="shared" si="3"/>
        <v>#DIV/0!</v>
      </c>
      <c r="AD19" s="34" t="e">
        <f t="shared" si="3"/>
        <v>#DIV/0!</v>
      </c>
      <c r="AE19" s="35" t="e">
        <f t="shared" si="3"/>
        <v>#DIV/0!</v>
      </c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</row>
    <row r="20" spans="1:97" s="33" customFormat="1" ht="36" customHeight="1" x14ac:dyDescent="0.25">
      <c r="A20" s="57"/>
      <c r="B20" s="49"/>
      <c r="C20" s="49"/>
      <c r="D20" s="49"/>
      <c r="E20" s="51"/>
      <c r="F20" s="59"/>
      <c r="G20" s="47"/>
      <c r="H20" s="64"/>
      <c r="I20" s="47"/>
      <c r="J20" s="49"/>
      <c r="K20" s="55"/>
      <c r="L20" s="55"/>
      <c r="M20" s="47"/>
      <c r="N20" s="49"/>
      <c r="O20" s="49"/>
      <c r="P20" s="51"/>
      <c r="Q20" s="36" t="s">
        <v>69</v>
      </c>
      <c r="R20" s="37">
        <v>30</v>
      </c>
      <c r="S20" s="37">
        <v>30</v>
      </c>
      <c r="T20" s="37">
        <v>30</v>
      </c>
      <c r="U20" s="37">
        <v>30</v>
      </c>
      <c r="V20" s="37">
        <v>60</v>
      </c>
      <c r="W20" s="37">
        <v>60</v>
      </c>
      <c r="X20" s="37">
        <v>120</v>
      </c>
      <c r="Y20" s="37">
        <v>28</v>
      </c>
      <c r="Z20" s="37"/>
      <c r="AA20" s="37"/>
      <c r="AB20" s="37"/>
      <c r="AC20" s="37"/>
      <c r="AD20" s="37"/>
      <c r="AE20" s="38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</row>
    <row r="21" spans="1:97" s="33" customFormat="1" ht="36" customHeight="1" x14ac:dyDescent="0.25">
      <c r="A21" s="57"/>
      <c r="B21" s="49"/>
      <c r="C21" s="49"/>
      <c r="D21" s="49"/>
      <c r="E21" s="51"/>
      <c r="F21" s="59"/>
      <c r="G21" s="47"/>
      <c r="H21" s="64"/>
      <c r="I21" s="47"/>
      <c r="J21" s="49"/>
      <c r="K21" s="55"/>
      <c r="L21" s="55"/>
      <c r="M21" s="47"/>
      <c r="N21" s="49"/>
      <c r="O21" s="49"/>
      <c r="P21" s="51"/>
      <c r="Q21" s="36" t="s">
        <v>70</v>
      </c>
      <c r="R21" s="37">
        <v>30</v>
      </c>
      <c r="S21" s="37">
        <v>30</v>
      </c>
      <c r="T21" s="37">
        <v>30</v>
      </c>
      <c r="U21" s="37">
        <v>30</v>
      </c>
      <c r="V21" s="37">
        <v>60</v>
      </c>
      <c r="W21" s="37">
        <v>60</v>
      </c>
      <c r="X21" s="37">
        <v>120</v>
      </c>
      <c r="Y21" s="37">
        <v>30</v>
      </c>
      <c r="Z21" s="37"/>
      <c r="AA21" s="37"/>
      <c r="AB21" s="37"/>
      <c r="AC21" s="37"/>
      <c r="AD21" s="37"/>
      <c r="AE21" s="38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</row>
    <row r="22" spans="1:97" s="33" customFormat="1" ht="45" customHeight="1" x14ac:dyDescent="0.25">
      <c r="A22" s="68">
        <v>202</v>
      </c>
      <c r="B22" s="66" t="s">
        <v>31</v>
      </c>
      <c r="C22" s="66" t="s">
        <v>32</v>
      </c>
      <c r="D22" s="66" t="s">
        <v>33</v>
      </c>
      <c r="E22" s="67" t="s">
        <v>34</v>
      </c>
      <c r="F22" s="72" t="s">
        <v>71</v>
      </c>
      <c r="G22" s="61" t="s">
        <v>72</v>
      </c>
      <c r="H22" s="63" t="s">
        <v>73</v>
      </c>
      <c r="I22" s="61" t="s">
        <v>74</v>
      </c>
      <c r="J22" s="66" t="s">
        <v>44</v>
      </c>
      <c r="K22" s="74">
        <v>50</v>
      </c>
      <c r="L22" s="74">
        <v>100</v>
      </c>
      <c r="M22" s="61" t="s">
        <v>75</v>
      </c>
      <c r="N22" s="66" t="s">
        <v>61</v>
      </c>
      <c r="O22" s="66" t="s">
        <v>47</v>
      </c>
      <c r="P22" s="67" t="s">
        <v>53</v>
      </c>
      <c r="Q22" s="29" t="str">
        <f>+I22</f>
        <v xml:space="preserve">Porcentaje de mantenimiento preventivo y correctivo  de las áreas y equipos  realizado                                                                                                                                 </v>
      </c>
      <c r="R22" s="34">
        <f t="shared" ref="R22:AE22" si="4">+(R23/R24)*100</f>
        <v>100</v>
      </c>
      <c r="S22" s="34">
        <f t="shared" si="4"/>
        <v>100</v>
      </c>
      <c r="T22" s="34">
        <f t="shared" si="4"/>
        <v>100</v>
      </c>
      <c r="U22" s="34">
        <f t="shared" si="4"/>
        <v>100</v>
      </c>
      <c r="V22" s="34">
        <f t="shared" si="4"/>
        <v>100</v>
      </c>
      <c r="W22" s="34">
        <f t="shared" si="4"/>
        <v>100</v>
      </c>
      <c r="X22" s="34">
        <f t="shared" si="4"/>
        <v>100</v>
      </c>
      <c r="Y22" s="34">
        <f t="shared" si="4"/>
        <v>65</v>
      </c>
      <c r="Z22" s="34" t="e">
        <f t="shared" si="4"/>
        <v>#DIV/0!</v>
      </c>
      <c r="AA22" s="34" t="e">
        <f t="shared" si="4"/>
        <v>#DIV/0!</v>
      </c>
      <c r="AB22" s="34" t="e">
        <f t="shared" si="4"/>
        <v>#DIV/0!</v>
      </c>
      <c r="AC22" s="34" t="e">
        <f t="shared" si="4"/>
        <v>#DIV/0!</v>
      </c>
      <c r="AD22" s="34" t="e">
        <f t="shared" si="4"/>
        <v>#DIV/0!</v>
      </c>
      <c r="AE22" s="35" t="e">
        <f t="shared" si="4"/>
        <v>#DIV/0!</v>
      </c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</row>
    <row r="23" spans="1:97" s="33" customFormat="1" ht="45" customHeight="1" x14ac:dyDescent="0.25">
      <c r="A23" s="57"/>
      <c r="B23" s="49"/>
      <c r="C23" s="49"/>
      <c r="D23" s="49"/>
      <c r="E23" s="51"/>
      <c r="F23" s="59"/>
      <c r="G23" s="47"/>
      <c r="H23" s="64"/>
      <c r="I23" s="47"/>
      <c r="J23" s="49"/>
      <c r="K23" s="55"/>
      <c r="L23" s="55"/>
      <c r="M23" s="47"/>
      <c r="N23" s="49"/>
      <c r="O23" s="49"/>
      <c r="P23" s="51"/>
      <c r="Q23" s="36" t="s">
        <v>76</v>
      </c>
      <c r="R23" s="37">
        <v>20</v>
      </c>
      <c r="S23" s="37">
        <v>20</v>
      </c>
      <c r="T23" s="37">
        <v>20</v>
      </c>
      <c r="U23" s="37">
        <v>20</v>
      </c>
      <c r="V23" s="37">
        <v>40</v>
      </c>
      <c r="W23" s="37">
        <v>40</v>
      </c>
      <c r="X23" s="37">
        <v>80</v>
      </c>
      <c r="Y23" s="37">
        <v>13</v>
      </c>
      <c r="Z23" s="37"/>
      <c r="AA23" s="37"/>
      <c r="AB23" s="37"/>
      <c r="AC23" s="37"/>
      <c r="AD23" s="37"/>
      <c r="AE23" s="38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</row>
    <row r="24" spans="1:97" s="33" customFormat="1" ht="45" customHeight="1" x14ac:dyDescent="0.25">
      <c r="A24" s="69"/>
      <c r="B24" s="70"/>
      <c r="C24" s="70"/>
      <c r="D24" s="70"/>
      <c r="E24" s="71"/>
      <c r="F24" s="73"/>
      <c r="G24" s="62"/>
      <c r="H24" s="65"/>
      <c r="I24" s="62"/>
      <c r="J24" s="70"/>
      <c r="K24" s="75"/>
      <c r="L24" s="75"/>
      <c r="M24" s="62"/>
      <c r="N24" s="70"/>
      <c r="O24" s="70"/>
      <c r="P24" s="71"/>
      <c r="Q24" s="36" t="s">
        <v>77</v>
      </c>
      <c r="R24" s="37">
        <v>20</v>
      </c>
      <c r="S24" s="37">
        <v>20</v>
      </c>
      <c r="T24" s="37">
        <v>20</v>
      </c>
      <c r="U24" s="37">
        <v>20</v>
      </c>
      <c r="V24" s="37">
        <v>40</v>
      </c>
      <c r="W24" s="37">
        <v>40</v>
      </c>
      <c r="X24" s="37">
        <v>80</v>
      </c>
      <c r="Y24" s="37">
        <v>20</v>
      </c>
      <c r="Z24" s="37"/>
      <c r="AA24" s="37"/>
      <c r="AB24" s="37"/>
      <c r="AC24" s="37"/>
      <c r="AD24" s="37"/>
      <c r="AE24" s="38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</row>
    <row r="25" spans="1:97" s="33" customFormat="1" ht="42" customHeight="1" x14ac:dyDescent="0.25">
      <c r="A25" s="57">
        <v>202</v>
      </c>
      <c r="B25" s="49" t="s">
        <v>31</v>
      </c>
      <c r="C25" s="49" t="s">
        <v>32</v>
      </c>
      <c r="D25" s="49" t="s">
        <v>33</v>
      </c>
      <c r="E25" s="51" t="s">
        <v>34</v>
      </c>
      <c r="F25" s="59" t="s">
        <v>78</v>
      </c>
      <c r="G25" s="47" t="s">
        <v>79</v>
      </c>
      <c r="H25" s="53">
        <v>19088</v>
      </c>
      <c r="I25" s="47" t="s">
        <v>80</v>
      </c>
      <c r="J25" s="49" t="s">
        <v>44</v>
      </c>
      <c r="K25" s="55">
        <v>50</v>
      </c>
      <c r="L25" s="55">
        <v>100</v>
      </c>
      <c r="M25" s="47" t="s">
        <v>52</v>
      </c>
      <c r="N25" s="49" t="s">
        <v>61</v>
      </c>
      <c r="O25" s="49" t="s">
        <v>47</v>
      </c>
      <c r="P25" s="51" t="s">
        <v>53</v>
      </c>
      <c r="Q25" s="29" t="str">
        <f>+I25</f>
        <v xml:space="preserve">Porcentaje de presupuesto ejercido  por concepto de recursos  financieros                                                                                                                            </v>
      </c>
      <c r="R25" s="39">
        <f t="shared" ref="R25:AE25" si="5">+(R26/R27)*100</f>
        <v>100</v>
      </c>
      <c r="S25" s="39">
        <f t="shared" si="5"/>
        <v>100</v>
      </c>
      <c r="T25" s="39">
        <f t="shared" si="5"/>
        <v>100</v>
      </c>
      <c r="U25" s="39">
        <f t="shared" si="5"/>
        <v>100</v>
      </c>
      <c r="V25" s="39">
        <f t="shared" si="5"/>
        <v>100</v>
      </c>
      <c r="W25" s="39">
        <f t="shared" si="5"/>
        <v>100</v>
      </c>
      <c r="X25" s="39">
        <f t="shared" si="5"/>
        <v>100</v>
      </c>
      <c r="Y25" s="39">
        <f t="shared" si="5"/>
        <v>98.770736460414753</v>
      </c>
      <c r="Z25" s="39" t="e">
        <f t="shared" si="5"/>
        <v>#DIV/0!</v>
      </c>
      <c r="AA25" s="39" t="e">
        <f t="shared" si="5"/>
        <v>#DIV/0!</v>
      </c>
      <c r="AB25" s="39" t="e">
        <f t="shared" si="5"/>
        <v>#DIV/0!</v>
      </c>
      <c r="AC25" s="39" t="e">
        <f t="shared" si="5"/>
        <v>#DIV/0!</v>
      </c>
      <c r="AD25" s="39" t="e">
        <f t="shared" si="5"/>
        <v>#DIV/0!</v>
      </c>
      <c r="AE25" s="40" t="e">
        <f t="shared" si="5"/>
        <v>#DIV/0!</v>
      </c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</row>
    <row r="26" spans="1:97" s="33" customFormat="1" ht="42" customHeight="1" thickBot="1" x14ac:dyDescent="0.3">
      <c r="A26" s="57"/>
      <c r="B26" s="49"/>
      <c r="C26" s="49"/>
      <c r="D26" s="49"/>
      <c r="E26" s="51"/>
      <c r="F26" s="59"/>
      <c r="G26" s="47"/>
      <c r="H26" s="53"/>
      <c r="I26" s="47"/>
      <c r="J26" s="49"/>
      <c r="K26" s="55"/>
      <c r="L26" s="55"/>
      <c r="M26" s="47"/>
      <c r="N26" s="49"/>
      <c r="O26" s="49"/>
      <c r="P26" s="51"/>
      <c r="Q26" s="36" t="s">
        <v>81</v>
      </c>
      <c r="R26" s="42">
        <v>8356039.75</v>
      </c>
      <c r="S26" s="42">
        <v>8356039.75</v>
      </c>
      <c r="T26" s="42">
        <v>8356039.75</v>
      </c>
      <c r="U26" s="42">
        <v>8356039.75</v>
      </c>
      <c r="V26" s="42">
        <v>16712079.5</v>
      </c>
      <c r="W26" s="42">
        <v>16712079.5</v>
      </c>
      <c r="X26" s="42">
        <v>33424159</v>
      </c>
      <c r="Y26" s="37">
        <v>8253322</v>
      </c>
      <c r="Z26" s="37"/>
      <c r="AA26" s="37"/>
      <c r="AB26" s="37"/>
      <c r="AC26" s="37"/>
      <c r="AD26" s="37"/>
      <c r="AE26" s="38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</row>
    <row r="27" spans="1:97" s="33" customFormat="1" ht="42" customHeight="1" thickTop="1" thickBot="1" x14ac:dyDescent="0.3">
      <c r="A27" s="58"/>
      <c r="B27" s="50"/>
      <c r="C27" s="50"/>
      <c r="D27" s="50"/>
      <c r="E27" s="52"/>
      <c r="F27" s="60"/>
      <c r="G27" s="48"/>
      <c r="H27" s="54"/>
      <c r="I27" s="48"/>
      <c r="J27" s="50"/>
      <c r="K27" s="56"/>
      <c r="L27" s="56"/>
      <c r="M27" s="48"/>
      <c r="N27" s="50"/>
      <c r="O27" s="50"/>
      <c r="P27" s="52"/>
      <c r="Q27" s="41" t="s">
        <v>82</v>
      </c>
      <c r="R27" s="42">
        <v>8356039.75</v>
      </c>
      <c r="S27" s="42">
        <v>8356039.75</v>
      </c>
      <c r="T27" s="42">
        <v>8356039.75</v>
      </c>
      <c r="U27" s="42">
        <v>8356039.75</v>
      </c>
      <c r="V27" s="42">
        <v>16712079.5</v>
      </c>
      <c r="W27" s="42">
        <v>16712079.5</v>
      </c>
      <c r="X27" s="42">
        <v>33424159</v>
      </c>
      <c r="Y27" s="42">
        <v>8356039.75</v>
      </c>
      <c r="Z27" s="42"/>
      <c r="AA27" s="42"/>
      <c r="AB27" s="42"/>
      <c r="AC27" s="42"/>
      <c r="AD27" s="42"/>
      <c r="AE27" s="43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</row>
    <row r="28" spans="1:97" ht="20.25" thickTop="1" x14ac:dyDescent="0.35"/>
  </sheetData>
  <sheetProtection password="EF41" sheet="1" objects="1" scenarios="1"/>
  <mergeCells count="111">
    <mergeCell ref="A6:A8"/>
    <mergeCell ref="B6:B8"/>
    <mergeCell ref="C6:C8"/>
    <mergeCell ref="D6:D8"/>
    <mergeCell ref="E6:E8"/>
    <mergeCell ref="F6:F8"/>
    <mergeCell ref="G6:G8"/>
    <mergeCell ref="H6:M7"/>
    <mergeCell ref="N6:Q7"/>
    <mergeCell ref="R6:X6"/>
    <mergeCell ref="Y6:AE6"/>
    <mergeCell ref="R7:U7"/>
    <mergeCell ref="V7:W7"/>
    <mergeCell ref="Y7:AB7"/>
    <mergeCell ref="AC7:AD7"/>
    <mergeCell ref="M10:M12"/>
    <mergeCell ref="N10:N12"/>
    <mergeCell ref="O10:O12"/>
    <mergeCell ref="P10:P12"/>
    <mergeCell ref="J10:J12"/>
    <mergeCell ref="K10:K12"/>
    <mergeCell ref="L10:L12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N13:N15"/>
    <mergeCell ref="O13:O15"/>
    <mergeCell ref="P13:P15"/>
    <mergeCell ref="A16:A18"/>
    <mergeCell ref="B16:B18"/>
    <mergeCell ref="C16:C18"/>
    <mergeCell ref="D16:D18"/>
    <mergeCell ref="E16:E18"/>
    <mergeCell ref="F16:F18"/>
    <mergeCell ref="G13:G15"/>
    <mergeCell ref="H13:H15"/>
    <mergeCell ref="I13:I15"/>
    <mergeCell ref="J13:J15"/>
    <mergeCell ref="K13:K15"/>
    <mergeCell ref="L13:L15"/>
    <mergeCell ref="M16:M18"/>
    <mergeCell ref="N16:N18"/>
    <mergeCell ref="O16:O18"/>
    <mergeCell ref="P16:P18"/>
    <mergeCell ref="J16:J18"/>
    <mergeCell ref="K16:K18"/>
    <mergeCell ref="L16:L18"/>
    <mergeCell ref="A13:A15"/>
    <mergeCell ref="B13:B15"/>
    <mergeCell ref="C19:C21"/>
    <mergeCell ref="D19:D21"/>
    <mergeCell ref="E19:E21"/>
    <mergeCell ref="F19:F21"/>
    <mergeCell ref="G16:G18"/>
    <mergeCell ref="H16:H18"/>
    <mergeCell ref="I16:I18"/>
    <mergeCell ref="M13:M15"/>
    <mergeCell ref="C13:C15"/>
    <mergeCell ref="D13:D15"/>
    <mergeCell ref="E13:E15"/>
    <mergeCell ref="F13:F15"/>
    <mergeCell ref="M19:M21"/>
    <mergeCell ref="N19:N21"/>
    <mergeCell ref="O19:O21"/>
    <mergeCell ref="P19:P21"/>
    <mergeCell ref="A22:A24"/>
    <mergeCell ref="B22:B24"/>
    <mergeCell ref="C22:C24"/>
    <mergeCell ref="D22:D24"/>
    <mergeCell ref="E22:E24"/>
    <mergeCell ref="F22:F24"/>
    <mergeCell ref="G19:G21"/>
    <mergeCell ref="H19:H21"/>
    <mergeCell ref="I19:I21"/>
    <mergeCell ref="J19:J21"/>
    <mergeCell ref="K19:K21"/>
    <mergeCell ref="L19:L21"/>
    <mergeCell ref="M22:M24"/>
    <mergeCell ref="N22:N24"/>
    <mergeCell ref="O22:O24"/>
    <mergeCell ref="P22:P24"/>
    <mergeCell ref="J22:J24"/>
    <mergeCell ref="K22:K24"/>
    <mergeCell ref="L22:L24"/>
    <mergeCell ref="A19:A21"/>
    <mergeCell ref="B19:B21"/>
    <mergeCell ref="A25:A27"/>
    <mergeCell ref="B25:B27"/>
    <mergeCell ref="C25:C27"/>
    <mergeCell ref="D25:D27"/>
    <mergeCell ref="E25:E27"/>
    <mergeCell ref="F25:F27"/>
    <mergeCell ref="G22:G24"/>
    <mergeCell ref="H22:H24"/>
    <mergeCell ref="I22:I24"/>
    <mergeCell ref="M25:M27"/>
    <mergeCell ref="N25:N27"/>
    <mergeCell ref="O25:O27"/>
    <mergeCell ref="P25:P27"/>
    <mergeCell ref="G25:G27"/>
    <mergeCell ref="H25:H27"/>
    <mergeCell ref="I25:I27"/>
    <mergeCell ref="J25:J27"/>
    <mergeCell ref="K25:K27"/>
    <mergeCell ref="L25:L27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FORMATO_PP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luis.pechp</dc:creator>
  <cp:lastModifiedBy>informatica</cp:lastModifiedBy>
  <dcterms:created xsi:type="dcterms:W3CDTF">2017-04-04T16:49:50Z</dcterms:created>
  <dcterms:modified xsi:type="dcterms:W3CDTF">2017-04-12T21:25:12Z</dcterms:modified>
</cp:coreProperties>
</file>